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23040" windowHeight="12000"/>
  </bookViews>
  <sheets>
    <sheet name="設計書 (全体2926台) " sheetId="2" r:id="rId1"/>
  </sheets>
  <definedNames>
    <definedName name="_xlnm.Print_Area" localSheetId="0">'設計書 (全体2926台) '!$A$1:$S$26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<sst xmlns="http://schemas.openxmlformats.org/spreadsheetml/2006/main" xmlns:r="http://schemas.openxmlformats.org/officeDocument/2006/relationships" count="54" uniqueCount="54">
  <si>
    <t>項</t>
  </si>
  <si>
    <t>Webフィルタリングソフト　クラウド　1年　</t>
    <rPh sb="20" eb="21">
      <t>ネン</t>
    </rPh>
    <phoneticPr fontId="2"/>
  </si>
  <si>
    <t>真正中</t>
    <rPh sb="0" eb="2">
      <t>シンセイ</t>
    </rPh>
    <rPh sb="2" eb="3">
      <t>チュウ</t>
    </rPh>
    <phoneticPr fontId="2"/>
  </si>
  <si>
    <t>1.タブレットPC購入</t>
  </si>
  <si>
    <t>糸貫中</t>
    <rPh sb="0" eb="2">
      <t>イトヌキ</t>
    </rPh>
    <rPh sb="2" eb="3">
      <t>チュウ</t>
    </rPh>
    <phoneticPr fontId="2"/>
  </si>
  <si>
    <t>SKYMENU Class　基本ライセンス</t>
  </si>
  <si>
    <t>CRGMSDXCU1A64G</t>
  </si>
  <si>
    <t>品名</t>
    <rPh sb="0" eb="2">
      <t>ヒンメイ</t>
    </rPh>
    <phoneticPr fontId="2"/>
  </si>
  <si>
    <t>土貴野小</t>
    <rPh sb="0" eb="1">
      <t>ツチ</t>
    </rPh>
    <rPh sb="1" eb="2">
      <t>キ</t>
    </rPh>
    <rPh sb="2" eb="3">
      <t>ノ</t>
    </rPh>
    <rPh sb="3" eb="4">
      <t>ショウ</t>
    </rPh>
    <phoneticPr fontId="2"/>
  </si>
  <si>
    <t>SKYMENU Class　指導者用ライセンス</t>
    <rPh sb="14" eb="17">
      <t>シドウシャ</t>
    </rPh>
    <rPh sb="17" eb="18">
      <t>ヨウ</t>
    </rPh>
    <phoneticPr fontId="2"/>
  </si>
  <si>
    <t>ALSI　ハンモック</t>
  </si>
  <si>
    <t>タブレット K50　GIGAパック　【Microsoft 365 Education GIGA Promo】</t>
  </si>
  <si>
    <t>根尾中</t>
    <rPh sb="0" eb="2">
      <t>ネオ</t>
    </rPh>
    <rPh sb="2" eb="3">
      <t>チュウ</t>
    </rPh>
    <phoneticPr fontId="2"/>
  </si>
  <si>
    <t>増設用microSDXCカード64GB</t>
    <rPh sb="0" eb="2">
      <t>ゾウセツ</t>
    </rPh>
    <rPh sb="2" eb="3">
      <t>ヨウ</t>
    </rPh>
    <phoneticPr fontId="2"/>
  </si>
  <si>
    <t>SKYMENU Class　利用台数ライセンス</t>
  </si>
  <si>
    <t>クライアント復元/MDMソフト</t>
  </si>
  <si>
    <t>計</t>
    <rPh sb="0" eb="1">
      <t>ケイ</t>
    </rPh>
    <phoneticPr fontId="2"/>
  </si>
  <si>
    <t>ＭＳ ＷｉｎｄｏｗｓＳｅｒｖｅｒ ２０１９ ＤｅｖｉｃｅＣＡＬ ＯＰＥＮ－ＡＣＤ</t>
  </si>
  <si>
    <t/>
  </si>
  <si>
    <t>合計</t>
    <rPh sb="0" eb="2">
      <t>ゴウケイ</t>
    </rPh>
    <phoneticPr fontId="2"/>
  </si>
  <si>
    <t>InterSafe　WebFilter学校無制限ライセンス　1年</t>
    <rPh sb="19" eb="21">
      <t>ガッコウ</t>
    </rPh>
    <rPh sb="21" eb="24">
      <t>ムセイゲン</t>
    </rPh>
    <rPh sb="31" eb="32">
      <t>ネン</t>
    </rPh>
    <phoneticPr fontId="2"/>
  </si>
  <si>
    <t>機器搬入作業費　※タブレットカート内設置調整</t>
    <rPh sb="0" eb="2">
      <t>キキ</t>
    </rPh>
    <rPh sb="2" eb="4">
      <t>ハンニュウ</t>
    </rPh>
    <rPh sb="4" eb="6">
      <t>サギョウ</t>
    </rPh>
    <rPh sb="6" eb="7">
      <t>ヒ</t>
    </rPh>
    <rPh sb="17" eb="18">
      <t>ナイ</t>
    </rPh>
    <rPh sb="18" eb="20">
      <t>セッチ</t>
    </rPh>
    <rPh sb="20" eb="22">
      <t>チョウセイ</t>
    </rPh>
    <phoneticPr fontId="2"/>
  </si>
  <si>
    <t>－</t>
  </si>
  <si>
    <t>インストール・初期設定費・講習会費</t>
  </si>
  <si>
    <t>諸経費</t>
    <rPh sb="0" eb="3">
      <t>ショケイヒ</t>
    </rPh>
    <phoneticPr fontId="2"/>
  </si>
  <si>
    <t>外山小</t>
    <rPh sb="0" eb="2">
      <t>トヤマ</t>
    </rPh>
    <rPh sb="2" eb="3">
      <t>ショウ</t>
    </rPh>
    <phoneticPr fontId="2"/>
  </si>
  <si>
    <t>　</t>
  </si>
  <si>
    <t>本巣中</t>
    <rPh sb="0" eb="2">
      <t>モトス</t>
    </rPh>
    <rPh sb="2" eb="3">
      <t>チュウ</t>
    </rPh>
    <phoneticPr fontId="2"/>
  </si>
  <si>
    <t>参考型番</t>
    <rPh sb="0" eb="2">
      <t>サンコウ</t>
    </rPh>
    <rPh sb="2" eb="4">
      <t>カタバン</t>
    </rPh>
    <phoneticPr fontId="2"/>
  </si>
  <si>
    <t>A6K1EPW43114</t>
  </si>
  <si>
    <t>MGS-VR-02</t>
  </si>
  <si>
    <t>R18-05753</t>
  </si>
  <si>
    <t>ISF0881E</t>
  </si>
  <si>
    <t>メーカー</t>
  </si>
  <si>
    <t>dynabook</t>
  </si>
  <si>
    <t>マイクロソフト</t>
  </si>
  <si>
    <t>根尾小</t>
    <rPh sb="0" eb="2">
      <t>ネオ</t>
    </rPh>
    <rPh sb="2" eb="3">
      <t>ショウ</t>
    </rPh>
    <phoneticPr fontId="2"/>
  </si>
  <si>
    <t>SKY</t>
  </si>
  <si>
    <t>　　　　　　　　　　　　　　　　　印</t>
    <rPh sb="17" eb="18">
      <t>イン</t>
    </rPh>
    <phoneticPr fontId="2"/>
  </si>
  <si>
    <t>コンピュータエデュケーション</t>
  </si>
  <si>
    <t>ALSI</t>
  </si>
  <si>
    <t>数量計</t>
    <rPh sb="0" eb="2">
      <t>スウリョウ</t>
    </rPh>
    <rPh sb="2" eb="3">
      <t>ケイ</t>
    </rPh>
    <phoneticPr fontId="2"/>
  </si>
  <si>
    <t>小計</t>
    <rPh sb="0" eb="1">
      <t>ショウ</t>
    </rPh>
    <rPh sb="1" eb="2">
      <t>ケイ</t>
    </rPh>
    <phoneticPr fontId="2"/>
  </si>
  <si>
    <t>本巣小</t>
    <rPh sb="0" eb="2">
      <t>モトス</t>
    </rPh>
    <rPh sb="2" eb="3">
      <t>ショウ</t>
    </rPh>
    <phoneticPr fontId="2"/>
  </si>
  <si>
    <t>弾正小</t>
    <rPh sb="0" eb="1">
      <t>ダン</t>
    </rPh>
    <rPh sb="1" eb="2">
      <t>タダ</t>
    </rPh>
    <rPh sb="2" eb="3">
      <t>ショウ</t>
    </rPh>
    <phoneticPr fontId="2"/>
  </si>
  <si>
    <t>真桑小</t>
    <rPh sb="0" eb="1">
      <t>マ</t>
    </rPh>
    <rPh sb="1" eb="2">
      <t>クワ</t>
    </rPh>
    <rPh sb="2" eb="3">
      <t>ショウ</t>
    </rPh>
    <phoneticPr fontId="2"/>
  </si>
  <si>
    <t>席田小</t>
    <rPh sb="0" eb="1">
      <t>セキ</t>
    </rPh>
    <rPh sb="1" eb="2">
      <t>タ</t>
    </rPh>
    <rPh sb="2" eb="3">
      <t>ショウ</t>
    </rPh>
    <phoneticPr fontId="2"/>
  </si>
  <si>
    <t>一色小</t>
    <rPh sb="0" eb="2">
      <t>イッシキ</t>
    </rPh>
    <rPh sb="2" eb="3">
      <t>ショウ</t>
    </rPh>
    <phoneticPr fontId="2"/>
  </si>
  <si>
    <t>消費税</t>
    <rPh sb="0" eb="3">
      <t>ショウヒゼイ</t>
    </rPh>
    <phoneticPr fontId="2"/>
  </si>
  <si>
    <t>単価</t>
    <rPh sb="0" eb="2">
      <t>タンカ</t>
    </rPh>
    <phoneticPr fontId="2"/>
  </si>
  <si>
    <t>小計</t>
    <rPh sb="0" eb="2">
      <t>ショウケイ</t>
    </rPh>
    <phoneticPr fontId="2"/>
  </si>
  <si>
    <t>学教備第26号　GIGAスクール構想学習者用コンピュータ　提出用内訳書</t>
    <rPh sb="0" eb="2">
      <t>ガッキョウ</t>
    </rPh>
    <rPh sb="2" eb="3">
      <t>ビ</t>
    </rPh>
    <rPh sb="3" eb="4">
      <t>ダイ</t>
    </rPh>
    <rPh sb="6" eb="7">
      <t>ゴウ</t>
    </rPh>
    <rPh sb="29" eb="32">
      <t>テイシュツヨウ</t>
    </rPh>
    <rPh sb="32" eb="35">
      <t>ウチワケショ</t>
    </rPh>
    <phoneticPr fontId="2"/>
  </si>
  <si>
    <t>会社名</t>
    <rPh sb="0" eb="3">
      <t>カイシャメイ</t>
    </rPh>
    <phoneticPr fontId="7"/>
  </si>
  <si>
    <t>代表者氏名</t>
    <rPh sb="0" eb="3">
      <t>ダイヒョウシャ</t>
    </rPh>
    <rPh sb="3" eb="5">
      <t>シメイ</t>
    </rPh>
    <phoneticPr fontId="2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</si>
</sst>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fonts count="8">
    <font>
      <sz val="11"/>
      <color auto="1"/>
      <name val="ＭＳ Ｐゴシック"/>
      <family val="3"/>
    </font>
    <font>
      <sz val="11"/>
      <color auto="1"/>
      <name val="ＭＳ Ｐゴシック"/>
      <family val="3"/>
    </font>
    <font>
      <sz val="6"/>
      <color auto="1"/>
      <name val="ＭＳ Ｐゴシック"/>
      <family val="3"/>
    </font>
    <font>
      <sz val="14"/>
      <color auto="1"/>
      <name val="ＭＳ Ｐゴシック"/>
      <family val="3"/>
    </font>
    <font>
      <b/>
      <sz val="11"/>
      <color auto="1"/>
      <name val="ＭＳ Ｐゴシック"/>
      <family val="3"/>
    </font>
    <font>
      <sz val="11"/>
      <color theme="1"/>
      <name val="ＭＳ Ｐゴシック"/>
      <family val="3"/>
    </font>
    <font>
      <sz val="18"/>
      <color auto="1"/>
      <name val="ＭＳ Ｐゴシック"/>
      <family val="3"/>
    </font>
    <font>
      <sz val="6"/>
      <color auto="1"/>
      <name val="ＭＳ 明朝"/>
      <family val="1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47">
    <xf numFmtId="0" fontId="0" fillId="0" borderId="0" xfId="0"/>
    <xf numFmtId="0" fontId="0" fillId="0" borderId="0" xfId="0" applyFont="1" applyFill="1"/>
    <xf numFmtId="0" fontId="0" fillId="0" borderId="0" xfId="0" applyFont="1" applyFill="1" applyAlignment="1">
      <alignment shrinkToFit="1"/>
    </xf>
    <xf numFmtId="0" fontId="0" fillId="0" borderId="0" xfId="0" applyFont="1" applyFill="1" applyAlignment="1">
      <alignment horizontal="center" shrinkToFit="1"/>
    </xf>
    <xf numFmtId="38" fontId="0" fillId="0" borderId="0" xfId="1" applyFont="1" applyFill="1"/>
    <xf numFmtId="0" fontId="3" fillId="0" borderId="0" xfId="0" applyFont="1"/>
    <xf numFmtId="49" fontId="0" fillId="2" borderId="1" xfId="0" applyNumberFormat="1" applyFont="1" applyFill="1" applyBorder="1" applyAlignment="1">
      <alignment horizontal="center" vertical="center"/>
    </xf>
    <xf numFmtId="49" fontId="0" fillId="2" borderId="2" xfId="0" applyNumberFormat="1" applyFont="1" applyFill="1" applyBorder="1" applyAlignment="1">
      <alignment horizontal="center" vertical="center"/>
    </xf>
    <xf numFmtId="49" fontId="4" fillId="0" borderId="3" xfId="0" applyNumberFormat="1" applyFont="1" applyFill="1" applyBorder="1" applyAlignment="1">
      <alignment vertical="center"/>
    </xf>
    <xf numFmtId="0" fontId="0" fillId="0" borderId="1" xfId="0" applyFont="1" applyFill="1" applyBorder="1" applyAlignment="1">
      <alignment vertical="center" shrinkToFit="1"/>
    </xf>
    <xf numFmtId="0" fontId="0" fillId="0" borderId="4" xfId="0" applyFont="1" applyFill="1" applyBorder="1" applyAlignment="1">
      <alignment vertical="center" shrinkToFit="1"/>
    </xf>
    <xf numFmtId="0" fontId="5" fillId="0" borderId="4" xfId="0" applyFont="1" applyFill="1" applyBorder="1" applyAlignment="1">
      <alignment vertical="center" shrinkToFit="1"/>
    </xf>
    <xf numFmtId="49" fontId="4" fillId="3" borderId="3" xfId="0" applyNumberFormat="1" applyFont="1" applyFill="1" applyBorder="1" applyAlignment="1">
      <alignment vertical="center" shrinkToFit="1"/>
    </xf>
    <xf numFmtId="0" fontId="0" fillId="0" borderId="0" xfId="0" applyFont="1" applyFill="1" applyAlignment="1">
      <alignment vertical="center"/>
    </xf>
    <xf numFmtId="0" fontId="6" fillId="0" borderId="0" xfId="0" applyFont="1"/>
    <xf numFmtId="49" fontId="0" fillId="2" borderId="1" xfId="0" applyNumberFormat="1" applyFill="1" applyBorder="1" applyAlignment="1">
      <alignment horizontal="center" vertical="center" shrinkToFit="1"/>
    </xf>
    <xf numFmtId="49" fontId="0" fillId="2" borderId="2" xfId="0" applyNumberFormat="1" applyFill="1" applyBorder="1" applyAlignment="1">
      <alignment horizontal="center" vertical="center" shrinkToFit="1"/>
    </xf>
    <xf numFmtId="49" fontId="4" fillId="0" borderId="5" xfId="0" applyNumberFormat="1" applyFont="1" applyFill="1" applyBorder="1" applyAlignment="1">
      <alignment horizontal="center" vertical="center" shrinkToFit="1"/>
    </xf>
    <xf numFmtId="49" fontId="4" fillId="3" borderId="5" xfId="0" applyNumberFormat="1" applyFont="1" applyFill="1" applyBorder="1" applyAlignment="1">
      <alignment vertical="center" shrinkToFit="1"/>
    </xf>
    <xf numFmtId="0" fontId="0" fillId="0" borderId="0" xfId="0" applyFont="1" applyFill="1" applyAlignment="1">
      <alignment vertical="center" shrinkToFit="1"/>
    </xf>
    <xf numFmtId="0" fontId="3" fillId="0" borderId="0" xfId="0" applyFont="1" applyFill="1" applyAlignment="1">
      <alignment shrinkToFit="1"/>
    </xf>
    <xf numFmtId="0" fontId="3" fillId="0" borderId="0" xfId="0" applyFont="1" applyFill="1" applyAlignment="1">
      <alignment horizontal="center" shrinkToFit="1"/>
    </xf>
    <xf numFmtId="0" fontId="5" fillId="0" borderId="4" xfId="0" applyFont="1" applyFill="1" applyBorder="1" applyAlignment="1">
      <alignment horizontal="center" vertical="center" shrinkToFit="1"/>
    </xf>
    <xf numFmtId="49" fontId="4" fillId="3" borderId="5" xfId="0" applyNumberFormat="1" applyFont="1" applyFill="1" applyBorder="1" applyAlignment="1">
      <alignment horizontal="center" vertical="center" shrinkToFit="1"/>
    </xf>
    <xf numFmtId="0" fontId="0" fillId="0" borderId="0" xfId="0" applyFont="1" applyFill="1" applyAlignment="1">
      <alignment horizontal="center" vertical="center" shrinkToFit="1"/>
    </xf>
    <xf numFmtId="3" fontId="5" fillId="0" borderId="4" xfId="0" applyNumberFormat="1" applyFont="1" applyFill="1" applyBorder="1" applyAlignment="1">
      <alignment horizontal="right" vertical="center" shrinkToFit="1"/>
    </xf>
    <xf numFmtId="0" fontId="3" fillId="0" borderId="0" xfId="0" applyFont="1" applyFill="1" applyBorder="1" applyAlignment="1">
      <alignment horizontal="center" shrinkToFit="1"/>
    </xf>
    <xf numFmtId="0" fontId="3" fillId="0" borderId="0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left" shrinkToFit="1"/>
    </xf>
    <xf numFmtId="0" fontId="3" fillId="0" borderId="0" xfId="0" applyFont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38" fontId="4" fillId="0" borderId="3" xfId="1" applyFont="1" applyFill="1" applyBorder="1" applyAlignment="1">
      <alignment horizontal="center" vertical="center"/>
    </xf>
    <xf numFmtId="38" fontId="1" fillId="2" borderId="1" xfId="1" applyFont="1" applyFill="1" applyBorder="1" applyAlignment="1">
      <alignment horizontal="center" vertical="center" shrinkToFit="1"/>
    </xf>
    <xf numFmtId="38" fontId="1" fillId="2" borderId="2" xfId="1" applyFont="1" applyFill="1" applyBorder="1" applyAlignment="1">
      <alignment horizontal="center" vertical="center" shrinkToFit="1"/>
    </xf>
    <xf numFmtId="38" fontId="4" fillId="0" borderId="5" xfId="1" applyFont="1" applyFill="1" applyBorder="1" applyAlignment="1">
      <alignment vertical="center"/>
    </xf>
    <xf numFmtId="38" fontId="1" fillId="4" borderId="4" xfId="1" applyFont="1" applyFill="1" applyBorder="1" applyAlignment="1">
      <alignment vertical="center" shrinkToFit="1"/>
    </xf>
    <xf numFmtId="38" fontId="4" fillId="3" borderId="6" xfId="1" applyFont="1" applyFill="1" applyBorder="1" applyAlignment="1">
      <alignment horizontal="center" vertical="center" shrinkToFit="1"/>
    </xf>
    <xf numFmtId="38" fontId="4" fillId="0" borderId="0" xfId="1" applyFont="1" applyFill="1" applyAlignment="1">
      <alignment horizontal="center" vertical="center"/>
    </xf>
    <xf numFmtId="38" fontId="4" fillId="0" borderId="0" xfId="1" applyFont="1" applyFill="1"/>
    <xf numFmtId="0" fontId="4" fillId="0" borderId="6" xfId="0" applyFont="1" applyFill="1" applyBorder="1" applyAlignment="1">
      <alignment horizontal="center"/>
    </xf>
    <xf numFmtId="38" fontId="4" fillId="0" borderId="6" xfId="1" applyFont="1" applyFill="1" applyBorder="1" applyAlignment="1">
      <alignment horizontal="center" vertical="center"/>
    </xf>
    <xf numFmtId="38" fontId="4" fillId="0" borderId="6" xfId="1" applyFont="1" applyFill="1" applyBorder="1" applyAlignment="1">
      <alignment vertical="center"/>
    </xf>
    <xf numFmtId="38" fontId="5" fillId="0" borderId="4" xfId="1" applyFont="1" applyFill="1" applyBorder="1" applyAlignment="1">
      <alignment vertical="center" shrinkToFit="1"/>
    </xf>
    <xf numFmtId="38" fontId="4" fillId="5" borderId="6" xfId="1" applyFont="1" applyFill="1" applyBorder="1" applyAlignment="1">
      <alignment horizontal="right" vertical="center" shrinkToFit="1"/>
    </xf>
    <xf numFmtId="38" fontId="4" fillId="0" borderId="0" xfId="1" applyFont="1" applyFill="1" applyAlignment="1">
      <alignment vertical="center"/>
    </xf>
    <xf numFmtId="38" fontId="4" fillId="0" borderId="7" xfId="1" applyNumberFormat="1" applyFont="1" applyFill="1" applyBorder="1"/>
    <xf numFmtId="38" fontId="4" fillId="0" borderId="7" xfId="1" applyNumberFormat="1" applyFont="1" applyFill="1" applyBorder="1" applyAlignment="1">
      <alignment horizontal="right"/>
    </xf>
  </cellXfs>
  <cellStyles count="2">
    <cellStyle name="桁区切り 2 2" xfId="1"/>
    <cellStyle name="標準" xfId="0" builtinId="0"/>
  </cellStyles>
  <tableStyles count="0" defaultTableStyle="TableStyleMedium2" defaultPivotStyle="PivotStyleLight16"/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標準">
  <a:themeElements>
    <a:clrScheme name="標準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標準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標準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S25"/>
  <sheetViews>
    <sheetView tabSelected="1" view="pageBreakPreview" zoomScaleNormal="75" zoomScaleSheetLayoutView="100" workbookViewId="0">
      <selection activeCell="S23" sqref="S23:S25"/>
    </sheetView>
  </sheetViews>
  <sheetFormatPr defaultRowHeight="13.5"/>
  <cols>
    <col min="1" max="1" width="3.25" style="1" customWidth="1"/>
    <col min="2" max="2" width="52.25" style="2" bestFit="1" customWidth="1"/>
    <col min="3" max="3" width="18.5" style="2" bestFit="1" customWidth="1"/>
    <col min="4" max="4" width="14.125" style="3" bestFit="1" customWidth="1"/>
    <col min="5" max="16" width="7.5" style="3" bestFit="1" customWidth="1"/>
    <col min="17" max="17" width="10.625" style="3" customWidth="1"/>
    <col min="18" max="18" width="10.625" style="4" customWidth="1"/>
    <col min="19" max="19" width="16.375" style="4" customWidth="1"/>
  </cols>
  <sheetData>
    <row r="1" spans="1:19" s="5" customFormat="1" ht="28.5" customHeight="1">
      <c r="A1" s="5"/>
      <c r="B1" s="14" t="s">
        <v>51</v>
      </c>
      <c r="C1" s="20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6" t="s">
        <v>52</v>
      </c>
      <c r="P1" s="26"/>
      <c r="Q1" s="28"/>
      <c r="R1" s="28"/>
      <c r="S1" s="28"/>
    </row>
    <row r="2" spans="1:19" s="5" customFormat="1" ht="21">
      <c r="A2" s="5"/>
      <c r="B2" s="14"/>
      <c r="C2" s="20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6" t="s">
        <v>53</v>
      </c>
      <c r="P2" s="26"/>
      <c r="Q2" s="28" t="s">
        <v>38</v>
      </c>
      <c r="R2" s="28"/>
      <c r="S2" s="28"/>
    </row>
    <row r="3" spans="1:19" s="5" customFormat="1" ht="21">
      <c r="A3" s="5"/>
      <c r="B3" s="14"/>
      <c r="C3" s="20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7"/>
      <c r="P3" s="27"/>
      <c r="Q3" s="29"/>
      <c r="R3" s="29"/>
      <c r="S3" s="29"/>
    </row>
    <row r="5" spans="1:19" ht="15" customHeight="1">
      <c r="A5" s="6" t="s">
        <v>0</v>
      </c>
      <c r="B5" s="15" t="s">
        <v>7</v>
      </c>
      <c r="C5" s="15" t="s">
        <v>28</v>
      </c>
      <c r="D5" s="15" t="s">
        <v>33</v>
      </c>
      <c r="E5" s="15" t="s">
        <v>43</v>
      </c>
      <c r="F5" s="15" t="s">
        <v>25</v>
      </c>
      <c r="G5" s="15" t="s">
        <v>44</v>
      </c>
      <c r="H5" s="15" t="s">
        <v>45</v>
      </c>
      <c r="I5" s="15" t="s">
        <v>46</v>
      </c>
      <c r="J5" s="15" t="s">
        <v>8</v>
      </c>
      <c r="K5" s="15" t="s">
        <v>47</v>
      </c>
      <c r="L5" s="15" t="s">
        <v>36</v>
      </c>
      <c r="M5" s="15" t="s">
        <v>27</v>
      </c>
      <c r="N5" s="15" t="s">
        <v>2</v>
      </c>
      <c r="O5" s="15" t="s">
        <v>4</v>
      </c>
      <c r="P5" s="15" t="s">
        <v>12</v>
      </c>
      <c r="Q5" s="15" t="s">
        <v>41</v>
      </c>
      <c r="R5" s="32" t="s">
        <v>49</v>
      </c>
      <c r="S5" s="32" t="s">
        <v>16</v>
      </c>
    </row>
    <row r="6" spans="1:19" ht="15" customHeight="1">
      <c r="A6" s="7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33"/>
      <c r="S6" s="33"/>
    </row>
    <row r="7" spans="1:19" ht="15" customHeight="1">
      <c r="A7" s="8" t="s">
        <v>3</v>
      </c>
      <c r="B7" s="17"/>
      <c r="C7" s="17"/>
      <c r="D7" s="17" t="s">
        <v>18</v>
      </c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34"/>
      <c r="S7" s="41"/>
    </row>
    <row r="8" spans="1:19" ht="15" customHeight="1">
      <c r="A8" s="9">
        <v>1</v>
      </c>
      <c r="B8" s="11" t="s">
        <v>11</v>
      </c>
      <c r="C8" s="11" t="s">
        <v>29</v>
      </c>
      <c r="D8" s="22" t="s">
        <v>34</v>
      </c>
      <c r="E8" s="25">
        <v>294</v>
      </c>
      <c r="F8" s="25">
        <v>41</v>
      </c>
      <c r="G8" s="25">
        <v>259</v>
      </c>
      <c r="H8" s="25">
        <v>559</v>
      </c>
      <c r="I8" s="25">
        <v>313</v>
      </c>
      <c r="J8" s="25">
        <v>141</v>
      </c>
      <c r="K8" s="25">
        <v>174</v>
      </c>
      <c r="L8" s="25">
        <v>32</v>
      </c>
      <c r="M8" s="25">
        <v>184</v>
      </c>
      <c r="N8" s="25">
        <v>540</v>
      </c>
      <c r="O8" s="25">
        <v>373</v>
      </c>
      <c r="P8" s="25">
        <v>16</v>
      </c>
      <c r="Q8" s="25">
        <f t="shared" ref="Q8:Q19" si="0">SUM(E8:P8)</f>
        <v>2926</v>
      </c>
      <c r="R8" s="25"/>
      <c r="S8" s="42"/>
    </row>
    <row r="9" spans="1:19" ht="15" customHeight="1">
      <c r="A9" s="10">
        <v>2</v>
      </c>
      <c r="B9" s="11" t="s">
        <v>13</v>
      </c>
      <c r="C9" s="11" t="s">
        <v>6</v>
      </c>
      <c r="D9" s="22" t="s">
        <v>22</v>
      </c>
      <c r="E9" s="25">
        <v>294</v>
      </c>
      <c r="F9" s="25">
        <v>41</v>
      </c>
      <c r="G9" s="25">
        <v>259</v>
      </c>
      <c r="H9" s="25">
        <v>559</v>
      </c>
      <c r="I9" s="25">
        <v>313</v>
      </c>
      <c r="J9" s="25">
        <v>141</v>
      </c>
      <c r="K9" s="25">
        <v>174</v>
      </c>
      <c r="L9" s="25">
        <v>32</v>
      </c>
      <c r="M9" s="25">
        <v>184</v>
      </c>
      <c r="N9" s="25">
        <v>540</v>
      </c>
      <c r="O9" s="25">
        <v>373</v>
      </c>
      <c r="P9" s="25">
        <v>16</v>
      </c>
      <c r="Q9" s="25">
        <f t="shared" si="0"/>
        <v>2926</v>
      </c>
      <c r="R9" s="25"/>
      <c r="S9" s="42"/>
    </row>
    <row r="10" spans="1:19" ht="15" customHeight="1">
      <c r="A10" s="10">
        <v>3</v>
      </c>
      <c r="B10" s="11" t="s">
        <v>5</v>
      </c>
      <c r="C10" s="11"/>
      <c r="D10" s="22" t="s">
        <v>37</v>
      </c>
      <c r="E10" s="25">
        <v>1</v>
      </c>
      <c r="F10" s="25">
        <v>1</v>
      </c>
      <c r="G10" s="25">
        <v>1</v>
      </c>
      <c r="H10" s="25">
        <v>1</v>
      </c>
      <c r="I10" s="25">
        <v>1</v>
      </c>
      <c r="J10" s="25">
        <v>1</v>
      </c>
      <c r="K10" s="25">
        <v>1</v>
      </c>
      <c r="L10" s="25">
        <v>1</v>
      </c>
      <c r="M10" s="25">
        <v>1</v>
      </c>
      <c r="N10" s="25">
        <v>1</v>
      </c>
      <c r="O10" s="25">
        <v>1</v>
      </c>
      <c r="P10" s="25">
        <v>1</v>
      </c>
      <c r="Q10" s="25">
        <f t="shared" si="0"/>
        <v>12</v>
      </c>
      <c r="R10" s="25"/>
      <c r="S10" s="42"/>
    </row>
    <row r="11" spans="1:19" ht="15" customHeight="1">
      <c r="A11" s="11">
        <v>4</v>
      </c>
      <c r="B11" s="11" t="s">
        <v>14</v>
      </c>
      <c r="C11" s="11"/>
      <c r="D11" s="22" t="s">
        <v>37</v>
      </c>
      <c r="E11" s="25">
        <v>294</v>
      </c>
      <c r="F11" s="25">
        <v>41</v>
      </c>
      <c r="G11" s="25">
        <v>259</v>
      </c>
      <c r="H11" s="25">
        <v>559</v>
      </c>
      <c r="I11" s="25">
        <v>313</v>
      </c>
      <c r="J11" s="25">
        <v>141</v>
      </c>
      <c r="K11" s="25">
        <v>174</v>
      </c>
      <c r="L11" s="25">
        <v>32</v>
      </c>
      <c r="M11" s="25">
        <v>184</v>
      </c>
      <c r="N11" s="25">
        <v>540</v>
      </c>
      <c r="O11" s="25">
        <v>373</v>
      </c>
      <c r="P11" s="25">
        <v>16</v>
      </c>
      <c r="Q11" s="25">
        <f t="shared" si="0"/>
        <v>2926</v>
      </c>
      <c r="R11" s="35"/>
      <c r="S11" s="42"/>
    </row>
    <row r="12" spans="1:19" ht="15" customHeight="1">
      <c r="A12" s="11">
        <v>5</v>
      </c>
      <c r="B12" s="11" t="s">
        <v>9</v>
      </c>
      <c r="C12" s="11"/>
      <c r="D12" s="22" t="s">
        <v>37</v>
      </c>
      <c r="E12" s="25">
        <v>10</v>
      </c>
      <c r="F12" s="25">
        <v>10</v>
      </c>
      <c r="G12" s="25">
        <v>10</v>
      </c>
      <c r="H12" s="25">
        <v>10</v>
      </c>
      <c r="I12" s="25">
        <v>10</v>
      </c>
      <c r="J12" s="25">
        <v>10</v>
      </c>
      <c r="K12" s="25">
        <v>10</v>
      </c>
      <c r="L12" s="25">
        <v>10</v>
      </c>
      <c r="M12" s="25">
        <v>10</v>
      </c>
      <c r="N12" s="25">
        <v>10</v>
      </c>
      <c r="O12" s="25">
        <v>10</v>
      </c>
      <c r="P12" s="25">
        <v>10</v>
      </c>
      <c r="Q12" s="25">
        <f t="shared" si="0"/>
        <v>120</v>
      </c>
      <c r="R12" s="35"/>
      <c r="S12" s="42"/>
    </row>
    <row r="13" spans="1:19" ht="15" customHeight="1">
      <c r="A13" s="11">
        <v>6</v>
      </c>
      <c r="B13" s="11" t="s">
        <v>15</v>
      </c>
      <c r="C13" s="11" t="s">
        <v>30</v>
      </c>
      <c r="D13" s="22" t="s">
        <v>39</v>
      </c>
      <c r="E13" s="25">
        <v>294</v>
      </c>
      <c r="F13" s="25">
        <v>41</v>
      </c>
      <c r="G13" s="25">
        <v>259</v>
      </c>
      <c r="H13" s="25">
        <v>559</v>
      </c>
      <c r="I13" s="25">
        <v>313</v>
      </c>
      <c r="J13" s="25">
        <v>141</v>
      </c>
      <c r="K13" s="25">
        <v>174</v>
      </c>
      <c r="L13" s="25">
        <v>32</v>
      </c>
      <c r="M13" s="25">
        <v>184</v>
      </c>
      <c r="N13" s="25">
        <v>540</v>
      </c>
      <c r="O13" s="25">
        <v>373</v>
      </c>
      <c r="P13" s="25">
        <v>16</v>
      </c>
      <c r="Q13" s="25">
        <f t="shared" si="0"/>
        <v>2926</v>
      </c>
      <c r="R13" s="35"/>
      <c r="S13" s="42"/>
    </row>
    <row r="14" spans="1:19" ht="15" customHeight="1">
      <c r="A14" s="11">
        <v>7</v>
      </c>
      <c r="B14" s="11" t="s">
        <v>17</v>
      </c>
      <c r="C14" s="11" t="s">
        <v>31</v>
      </c>
      <c r="D14" s="22" t="s">
        <v>35</v>
      </c>
      <c r="E14" s="25">
        <v>294</v>
      </c>
      <c r="F14" s="25">
        <v>41</v>
      </c>
      <c r="G14" s="25">
        <v>259</v>
      </c>
      <c r="H14" s="25">
        <v>559</v>
      </c>
      <c r="I14" s="25">
        <v>313</v>
      </c>
      <c r="J14" s="25">
        <v>141</v>
      </c>
      <c r="K14" s="25">
        <v>174</v>
      </c>
      <c r="L14" s="25">
        <v>32</v>
      </c>
      <c r="M14" s="25">
        <v>184</v>
      </c>
      <c r="N14" s="25">
        <v>540</v>
      </c>
      <c r="O14" s="25">
        <v>373</v>
      </c>
      <c r="P14" s="25">
        <v>16</v>
      </c>
      <c r="Q14" s="25">
        <f t="shared" si="0"/>
        <v>2926</v>
      </c>
      <c r="R14" s="35"/>
      <c r="S14" s="42"/>
    </row>
    <row r="15" spans="1:19" ht="15" customHeight="1">
      <c r="A15" s="10">
        <v>8</v>
      </c>
      <c r="B15" s="11" t="s">
        <v>20</v>
      </c>
      <c r="C15" s="11" t="s">
        <v>32</v>
      </c>
      <c r="D15" s="22" t="s">
        <v>40</v>
      </c>
      <c r="E15" s="25">
        <v>1</v>
      </c>
      <c r="F15" s="25">
        <v>1</v>
      </c>
      <c r="G15" s="25">
        <v>1</v>
      </c>
      <c r="H15" s="25">
        <v>1</v>
      </c>
      <c r="I15" s="25">
        <v>1</v>
      </c>
      <c r="J15" s="25">
        <v>1</v>
      </c>
      <c r="K15" s="25">
        <v>1</v>
      </c>
      <c r="L15" s="25">
        <v>1</v>
      </c>
      <c r="M15" s="25">
        <v>1</v>
      </c>
      <c r="N15" s="25">
        <v>1</v>
      </c>
      <c r="O15" s="25">
        <v>1</v>
      </c>
      <c r="P15" s="25">
        <v>1</v>
      </c>
      <c r="Q15" s="25">
        <f t="shared" si="0"/>
        <v>12</v>
      </c>
      <c r="R15" s="35"/>
      <c r="S15" s="42"/>
    </row>
    <row r="16" spans="1:19" ht="15" customHeight="1">
      <c r="A16" s="11">
        <v>9</v>
      </c>
      <c r="B16" s="11" t="s">
        <v>1</v>
      </c>
      <c r="C16" s="11"/>
      <c r="D16" s="22" t="s">
        <v>10</v>
      </c>
      <c r="E16" s="25">
        <v>294</v>
      </c>
      <c r="F16" s="25">
        <v>41</v>
      </c>
      <c r="G16" s="25">
        <v>259</v>
      </c>
      <c r="H16" s="25">
        <v>559</v>
      </c>
      <c r="I16" s="25">
        <v>313</v>
      </c>
      <c r="J16" s="25">
        <v>141</v>
      </c>
      <c r="K16" s="25">
        <v>174</v>
      </c>
      <c r="L16" s="25">
        <v>32</v>
      </c>
      <c r="M16" s="25">
        <v>184</v>
      </c>
      <c r="N16" s="25">
        <v>540</v>
      </c>
      <c r="O16" s="25">
        <v>373</v>
      </c>
      <c r="P16" s="25">
        <v>16</v>
      </c>
      <c r="Q16" s="25">
        <f t="shared" si="0"/>
        <v>2926</v>
      </c>
      <c r="R16" s="35"/>
      <c r="S16" s="42"/>
    </row>
    <row r="17" spans="1:19" ht="15" customHeight="1">
      <c r="A17" s="11">
        <v>10</v>
      </c>
      <c r="B17" s="11" t="s">
        <v>21</v>
      </c>
      <c r="C17" s="11"/>
      <c r="D17" s="22" t="s">
        <v>22</v>
      </c>
      <c r="E17" s="25">
        <v>294</v>
      </c>
      <c r="F17" s="25">
        <v>41</v>
      </c>
      <c r="G17" s="25">
        <v>259</v>
      </c>
      <c r="H17" s="25">
        <v>559</v>
      </c>
      <c r="I17" s="25">
        <v>313</v>
      </c>
      <c r="J17" s="25">
        <v>141</v>
      </c>
      <c r="K17" s="25">
        <v>174</v>
      </c>
      <c r="L17" s="25">
        <v>32</v>
      </c>
      <c r="M17" s="25">
        <v>184</v>
      </c>
      <c r="N17" s="25">
        <v>540</v>
      </c>
      <c r="O17" s="25">
        <v>373</v>
      </c>
      <c r="P17" s="25">
        <v>16</v>
      </c>
      <c r="Q17" s="25">
        <f t="shared" si="0"/>
        <v>2926</v>
      </c>
      <c r="R17" s="35"/>
      <c r="S17" s="42"/>
    </row>
    <row r="18" spans="1:19" ht="15" customHeight="1">
      <c r="A18" s="11">
        <v>11</v>
      </c>
      <c r="B18" s="11" t="s">
        <v>23</v>
      </c>
      <c r="C18" s="11"/>
      <c r="D18" s="22" t="s">
        <v>22</v>
      </c>
      <c r="E18" s="25">
        <v>294</v>
      </c>
      <c r="F18" s="25">
        <v>41</v>
      </c>
      <c r="G18" s="25">
        <v>259</v>
      </c>
      <c r="H18" s="25">
        <v>559</v>
      </c>
      <c r="I18" s="25">
        <v>313</v>
      </c>
      <c r="J18" s="25">
        <v>141</v>
      </c>
      <c r="K18" s="25">
        <v>174</v>
      </c>
      <c r="L18" s="25">
        <v>32</v>
      </c>
      <c r="M18" s="25">
        <v>184</v>
      </c>
      <c r="N18" s="25">
        <v>540</v>
      </c>
      <c r="O18" s="25">
        <v>373</v>
      </c>
      <c r="P18" s="25">
        <v>16</v>
      </c>
      <c r="Q18" s="25">
        <f t="shared" si="0"/>
        <v>2926</v>
      </c>
      <c r="R18" s="35"/>
      <c r="S18" s="42"/>
    </row>
    <row r="19" spans="1:19" ht="15" customHeight="1">
      <c r="A19" s="10">
        <v>12</v>
      </c>
      <c r="B19" s="11" t="s">
        <v>24</v>
      </c>
      <c r="C19" s="11"/>
      <c r="D19" s="22" t="s">
        <v>22</v>
      </c>
      <c r="E19" s="25">
        <v>294</v>
      </c>
      <c r="F19" s="25">
        <v>41</v>
      </c>
      <c r="G19" s="25">
        <v>259</v>
      </c>
      <c r="H19" s="25">
        <v>559</v>
      </c>
      <c r="I19" s="25">
        <v>313</v>
      </c>
      <c r="J19" s="25">
        <v>141</v>
      </c>
      <c r="K19" s="25">
        <v>174</v>
      </c>
      <c r="L19" s="25">
        <v>32</v>
      </c>
      <c r="M19" s="25">
        <v>184</v>
      </c>
      <c r="N19" s="25">
        <v>540</v>
      </c>
      <c r="O19" s="25">
        <v>373</v>
      </c>
      <c r="P19" s="25">
        <v>16</v>
      </c>
      <c r="Q19" s="25">
        <f t="shared" si="0"/>
        <v>2926</v>
      </c>
      <c r="R19" s="25"/>
      <c r="S19" s="42"/>
    </row>
    <row r="20" spans="1:19" ht="15" customHeight="1">
      <c r="A20" s="12"/>
      <c r="B20" s="18" t="s">
        <v>18</v>
      </c>
      <c r="C20" s="18"/>
      <c r="D20" s="23" t="s">
        <v>18</v>
      </c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36" t="s">
        <v>50</v>
      </c>
      <c r="S20" s="43"/>
    </row>
    <row r="21" spans="1:19" ht="15" customHeight="1">
      <c r="A21" s="13"/>
      <c r="B21" s="19"/>
      <c r="C21" s="19"/>
      <c r="D21" s="24" t="s">
        <v>18</v>
      </c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37"/>
      <c r="S21" s="44"/>
    </row>
    <row r="22" spans="1:19" ht="15" customHeight="1">
      <c r="R22" s="38"/>
      <c r="S22" s="38"/>
    </row>
    <row r="23" spans="1:19" ht="15" customHeight="1">
      <c r="B23" s="2" t="s">
        <v>26</v>
      </c>
      <c r="Q23" s="30" t="s">
        <v>42</v>
      </c>
      <c r="R23" s="39"/>
      <c r="S23" s="45"/>
    </row>
    <row r="24" spans="1:19" ht="15" customHeight="1">
      <c r="Q24" s="31" t="s">
        <v>48</v>
      </c>
      <c r="R24" s="40"/>
      <c r="S24" s="46"/>
    </row>
    <row r="25" spans="1:19" ht="15" customHeight="1">
      <c r="Q25" s="31" t="s">
        <v>19</v>
      </c>
      <c r="R25" s="40"/>
      <c r="S25" s="45"/>
    </row>
  </sheetData>
  <mergeCells count="28">
    <mergeCell ref="O1:P1"/>
    <mergeCell ref="Q1:S1"/>
    <mergeCell ref="O2:P2"/>
    <mergeCell ref="Q2:S2"/>
    <mergeCell ref="O3:P3"/>
    <mergeCell ref="Q3:S3"/>
    <mergeCell ref="Q23:R23"/>
    <mergeCell ref="Q24:R24"/>
    <mergeCell ref="Q25:R25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</mergeCells>
  <phoneticPr fontId="2"/>
  <pageMargins left="0.78740157480314965" right="0.19685039370078741" top="1.1417322834645669" bottom="0.15748031496062992" header="0.31496062992125984" footer="0.31496062992125984"/>
  <pageSetup paperSize="9" scale="63" fitToWidth="1" fitToHeight="1" orientation="landscape" usePrinterDefaults="1" r:id="rId1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 xml:space="preserve">設計書 (全体2926台) </vt:lpstr>
    </vt:vector>
  </TitlesOfParts>
  <LinksUpToDate>false</LinksUpToDate>
  <SharedDoc>false</SharedDoc>
  <HyperlinksChanged>false</HyperlinksChanged>
  <AppVersion>4.1.5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日比野　莉那</dc:creator>
  <cp:lastModifiedBy>寺町　聡</cp:lastModifiedBy>
  <dcterms:created xsi:type="dcterms:W3CDTF">2020-08-13T04:09:49Z</dcterms:created>
  <dcterms:modified xsi:type="dcterms:W3CDTF">2020-08-13T05:24:00Z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3.1.5.0</vt:lpwstr>
    </vt:vector>
  </property>
  <property fmtid="{DCFEDD21-7773-49B2-8022-6FC58DB5260B}" pid="3" name="LastSavedVersion">
    <vt:lpwstr>3.1.5.0</vt:lpwstr>
  </property>
  <property fmtid="{DCFEDD21-7773-49B2-8022-6FC58DB5260B}" pid="4" name="LastSavedDate">
    <vt:filetime>2020-08-13T05:24:00Z</vt:filetime>
  </property>
</Properties>
</file>