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G:\共有ドライブ\10.本巣市ふるさと納税\00_本巣市ふるさと納税（ドロップボックス移動類）\01.事業者 返礼品登録\04.新規登録様式\"/>
    </mc:Choice>
  </mc:AlternateContent>
  <xr:revisionPtr revIDLastSave="0" documentId="13_ncr:1_{5B6BF461-B5E4-4D99-933D-CFD802B4B8B6}" xr6:coauthVersionLast="47" xr6:coauthVersionMax="47" xr10:uidLastSave="{00000000-0000-0000-0000-000000000000}"/>
  <bookViews>
    <workbookView xWindow="-110" yWindow="-110" windowWidth="19420" windowHeight="10300" xr2:uid="{E72F045C-7EBB-49E1-AED1-B0F419EEF810}"/>
  </bookViews>
  <sheets>
    <sheet name="入力シート" sheetId="1" r:id="rId1"/>
    <sheet name="地場産品基準確認シート" sheetId="3" r:id="rId2"/>
    <sheet name="【類型の定義】【記載例】" sheetId="4" r:id="rId3"/>
  </sheets>
  <definedNames>
    <definedName name="_xlnm._FilterDatabase" localSheetId="2" hidden="1">【類型の定義】【記載例】!$E$1:$E$48</definedName>
    <definedName name="_xlnm.Print_Area" localSheetId="2">【類型の定義】【記載例】!$A$1:$L$49</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48" i="4" l="1"/>
  <c r="L48" i="4" s="1"/>
  <c r="K47" i="4"/>
  <c r="L47" i="4" s="1"/>
  <c r="K46" i="4"/>
  <c r="L46" i="4" s="1"/>
  <c r="K45" i="4"/>
  <c r="L45" i="4" s="1"/>
  <c r="K44" i="4"/>
  <c r="L44" i="4" s="1"/>
  <c r="K43" i="4"/>
  <c r="L43" i="4" s="1"/>
  <c r="K42" i="4"/>
  <c r="L42" i="4" s="1"/>
  <c r="K41" i="4"/>
  <c r="L41" i="4" s="1"/>
  <c r="K40" i="4"/>
  <c r="L40" i="4" s="1"/>
  <c r="K39" i="4"/>
  <c r="L39" i="4" s="1"/>
  <c r="K38" i="4"/>
  <c r="L38" i="4" s="1"/>
  <c r="K37" i="4"/>
  <c r="L37" i="4" s="1"/>
  <c r="K36" i="4"/>
  <c r="L36" i="4" s="1"/>
  <c r="K35" i="4"/>
  <c r="L35" i="4" s="1"/>
  <c r="K34" i="4"/>
  <c r="L34" i="4" s="1"/>
  <c r="K33" i="4"/>
  <c r="L33" i="4" s="1"/>
  <c r="L32" i="4"/>
  <c r="L31" i="4"/>
  <c r="L30" i="4"/>
  <c r="L29" i="4"/>
  <c r="K29" i="4"/>
  <c r="K28" i="4"/>
  <c r="L28" i="4" s="1"/>
  <c r="J9" i="3" l="1"/>
  <c r="O10" i="3"/>
  <c r="D20" i="3"/>
  <c r="D19" i="3"/>
  <c r="D18" i="3"/>
  <c r="D17" i="3"/>
  <c r="D16" i="3"/>
  <c r="D15" i="3"/>
  <c r="D14" i="3"/>
  <c r="D13" i="3"/>
  <c r="D12" i="3"/>
  <c r="D11" i="3"/>
  <c r="E20" i="3"/>
  <c r="J20" i="3" s="1"/>
  <c r="E19" i="3"/>
  <c r="E18" i="3"/>
  <c r="O18" i="3" s="1"/>
  <c r="E17" i="3"/>
  <c r="O17" i="3" s="1"/>
  <c r="E16" i="3"/>
  <c r="E15" i="3"/>
  <c r="J15" i="3" s="1"/>
  <c r="E14" i="3"/>
  <c r="E13" i="3"/>
  <c r="E12" i="3"/>
  <c r="O12" i="3" s="1"/>
  <c r="E11" i="3"/>
  <c r="E10" i="3"/>
  <c r="D10" i="3"/>
  <c r="O20" i="3"/>
  <c r="O19" i="3"/>
  <c r="J18" i="3"/>
  <c r="O16" i="3"/>
  <c r="O15" i="3"/>
  <c r="O14" i="3"/>
  <c r="O13" i="3"/>
  <c r="J11" i="3"/>
  <c r="O9" i="3" l="1"/>
  <c r="O11" i="3"/>
  <c r="J13" i="3"/>
  <c r="J10" i="3"/>
  <c r="J12" i="3"/>
  <c r="J14" i="3"/>
  <c r="J16" i="3"/>
  <c r="J17" i="3"/>
  <c r="J19"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TY3019</author>
    <author>作成者</author>
  </authors>
  <commentList>
    <comment ref="I9" authorId="0" shapeId="0" xr:uid="{7037BFED-30F3-4786-BE54-271E1650F1EC}">
      <text>
        <r>
          <rPr>
            <sz val="16"/>
            <color indexed="8"/>
            <rFont val="ＭＳ Ｐゴシック"/>
            <family val="3"/>
            <charset val="128"/>
          </rPr>
          <t>【３号の場合】
工程の割合や、付加価値の割合は、右の⑤や⑦の数値に合わせてください。</t>
        </r>
      </text>
    </comment>
    <comment ref="J9" authorId="0" shapeId="0" xr:uid="{372BFE98-6115-414D-9F2C-3448C149769D}">
      <text>
        <r>
          <rPr>
            <sz val="16"/>
            <color indexed="8"/>
            <rFont val="ＭＳ Ｐゴシック"/>
            <family val="3"/>
            <charset val="128"/>
          </rPr>
          <t>【一般販売価格（税込）】
・原則は①提供価格と同額となるはずのため、自動入力になっています。
・①提供価格と異なる場合は入力ください。
・一般販売価格がついていない（一般販売していない等）場合は、概算額で結構です。</t>
        </r>
      </text>
    </comment>
    <comment ref="L9" authorId="0" shapeId="0" xr:uid="{872F7372-3D31-43C8-9194-74851E84F689}">
      <text>
        <r>
          <rPr>
            <sz val="16"/>
            <color indexed="8"/>
            <rFont val="ＭＳ Ｐゴシック"/>
            <family val="3"/>
            <charset val="128"/>
          </rPr>
          <t>【市外産原材料の調達費用】
・回答欄Bに記入した市外産原材料に係る費用を入力してください。
・①の提供価格に対しての費用を記入ください。（例の場合、製品1つの価格が10,000円、そのうち市外産原材料の費用が1,000円）
・費用は概算でも結構です。</t>
        </r>
      </text>
    </comment>
    <comment ref="M9" authorId="1" shapeId="0" xr:uid="{827A3D64-D249-45D4-B561-6C2585AEE681}">
      <text>
        <r>
          <rPr>
            <sz val="16"/>
            <color indexed="8"/>
            <rFont val="ＭＳ Ｐゴシック"/>
            <family val="3"/>
            <charset val="128"/>
          </rPr>
          <t>【市内工程の割合】
・工程全体のうち、本巣市で行われている工程の割合を入力してください。
・すべての工程を市内で行っている場合は100％と入力してください。
・一部工程を市外で行っている場合は、状況に応じ算出した割合を入力ください（概算でも可）</t>
        </r>
      </text>
    </comment>
    <comment ref="N9" authorId="0" shapeId="0" xr:uid="{E0653F8E-F8CF-4AC4-A893-375E06B4D3C1}">
      <text>
        <r>
          <rPr>
            <sz val="16"/>
            <color indexed="8"/>
            <rFont val="ＭＳ Ｐゴシック"/>
            <family val="3"/>
            <charset val="128"/>
          </rPr>
          <t>【製造・加工地】
・国内の場合は○○県○○市、国外の場合は国名を記載。
・製造加工地が複数にわたる場合は「、」で区切って列記してください。
・⑤と矛盾がないようにしてください（⑥に本巣市以外の加工地を記載しているにもかかわらず、⑤を100％とする等）</t>
        </r>
      </text>
    </comment>
    <comment ref="O9" authorId="1" shapeId="0" xr:uid="{857F024A-D40D-4CD8-826C-D85372F2AD05}">
      <text>
        <r>
          <rPr>
            <sz val="16"/>
            <color indexed="8"/>
            <rFont val="ＭＳ Ｐゴシック"/>
            <family val="3"/>
            <charset val="128"/>
          </rPr>
          <t>【区域内の工程で生じた付加価値】
本巣市の返礼品として認められるためには、
この数値が50％を超える必要があります。
計算式：｛③＋(①-③-④)×⑤｝÷①</t>
        </r>
      </text>
    </comment>
  </commentList>
</comments>
</file>

<file path=xl/sharedStrings.xml><?xml version="1.0" encoding="utf-8"?>
<sst xmlns="http://schemas.openxmlformats.org/spreadsheetml/2006/main" count="569" uniqueCount="348">
  <si>
    <t>事業者名：</t>
    <rPh sb="0" eb="3">
      <t>ジギョウシャ</t>
    </rPh>
    <rPh sb="3" eb="4">
      <t>メイ</t>
    </rPh>
    <phoneticPr fontId="4"/>
  </si>
  <si>
    <t>（様式３）</t>
    <rPh sb="1" eb="3">
      <t>ヨウシキ</t>
    </rPh>
    <phoneticPr fontId="4"/>
  </si>
  <si>
    <t>No</t>
  </si>
  <si>
    <t>原産地</t>
    <rPh sb="0" eb="3">
      <t>ゲンサンチ</t>
    </rPh>
    <phoneticPr fontId="1"/>
  </si>
  <si>
    <t>軽減税率
適用有無</t>
    <rPh sb="0" eb="2">
      <t>ケイゲン</t>
    </rPh>
    <rPh sb="2" eb="4">
      <t>ゼイリツ</t>
    </rPh>
    <phoneticPr fontId="1"/>
  </si>
  <si>
    <t>原材料</t>
    <rPh sb="0" eb="3">
      <t>ゲンザイリョウ</t>
    </rPh>
    <phoneticPr fontId="1"/>
  </si>
  <si>
    <t>有</t>
    <rPh sb="0" eb="1">
      <t>ア</t>
    </rPh>
    <phoneticPr fontId="2"/>
  </si>
  <si>
    <t>常温</t>
    <rPh sb="0" eb="2">
      <t>ジョウオン</t>
    </rPh>
    <phoneticPr fontId="2"/>
  </si>
  <si>
    <t>通年</t>
    <rPh sb="0" eb="2">
      <t>ツウネン</t>
    </rPh>
    <phoneticPr fontId="2"/>
  </si>
  <si>
    <t>無</t>
    <rPh sb="0" eb="1">
      <t>ナ</t>
    </rPh>
    <phoneticPr fontId="2"/>
  </si>
  <si>
    <t>期間限定</t>
    <rPh sb="0" eb="2">
      <t>キカン</t>
    </rPh>
    <rPh sb="2" eb="4">
      <t>ゲンテイ</t>
    </rPh>
    <phoneticPr fontId="2"/>
  </si>
  <si>
    <t>7営業日以内に発送</t>
    <rPh sb="4" eb="6">
      <t>イナイ</t>
    </rPh>
    <rPh sb="7" eb="9">
      <t>ハッソウ</t>
    </rPh>
    <phoneticPr fontId="2"/>
  </si>
  <si>
    <t>14営業日以内に発送</t>
    <rPh sb="5" eb="7">
      <t>イナイ</t>
    </rPh>
    <rPh sb="8" eb="10">
      <t>ハッソウ</t>
    </rPh>
    <phoneticPr fontId="2"/>
  </si>
  <si>
    <t>21営業日以内に発送</t>
    <rPh sb="5" eb="7">
      <t>イナイ</t>
    </rPh>
    <rPh sb="8" eb="10">
      <t>ハッソウ</t>
    </rPh>
    <phoneticPr fontId="2"/>
  </si>
  <si>
    <t>30営業日以内に発送</t>
    <rPh sb="5" eb="7">
      <t>イナイ</t>
    </rPh>
    <rPh sb="8" eb="10">
      <t>ハッソウ</t>
    </rPh>
    <phoneticPr fontId="2"/>
  </si>
  <si>
    <t>3ヶ月以内に発送</t>
    <rPh sb="2" eb="3">
      <t>ゲツ</t>
    </rPh>
    <rPh sb="6" eb="8">
      <t>ハッソウ</t>
    </rPh>
    <phoneticPr fontId="2"/>
  </si>
  <si>
    <t>運送事業者</t>
    <rPh sb="0" eb="2">
      <t>ウンソウ</t>
    </rPh>
    <rPh sb="2" eb="5">
      <t>ジギョウシャ</t>
    </rPh>
    <phoneticPr fontId="1"/>
  </si>
  <si>
    <t>出荷サイズ</t>
    <rPh sb="0" eb="2">
      <t>シュッカ</t>
    </rPh>
    <phoneticPr fontId="1"/>
  </si>
  <si>
    <t>受付期間</t>
    <rPh sb="0" eb="2">
      <t>ウケツケ</t>
    </rPh>
    <rPh sb="2" eb="4">
      <t>キカン</t>
    </rPh>
    <phoneticPr fontId="1"/>
  </si>
  <si>
    <t>発送期間</t>
    <rPh sb="0" eb="2">
      <t>ハッソウ</t>
    </rPh>
    <rPh sb="2" eb="4">
      <t>キカン</t>
    </rPh>
    <phoneticPr fontId="1"/>
  </si>
  <si>
    <t>賞味期限</t>
    <rPh sb="0" eb="2">
      <t>ショウミ</t>
    </rPh>
    <rPh sb="2" eb="4">
      <t>キゲン</t>
    </rPh>
    <phoneticPr fontId="1"/>
  </si>
  <si>
    <t>消費期限</t>
    <rPh sb="0" eb="2">
      <t>ショウヒ</t>
    </rPh>
    <rPh sb="2" eb="4">
      <t>キゲン</t>
    </rPh>
    <phoneticPr fontId="1"/>
  </si>
  <si>
    <t>▼選択</t>
    <phoneticPr fontId="2"/>
  </si>
  <si>
    <t>冷蔵</t>
    <rPh sb="0" eb="2">
      <t>レイゾウ</t>
    </rPh>
    <phoneticPr fontId="2"/>
  </si>
  <si>
    <t>冷凍</t>
    <rPh sb="0" eb="2">
      <t>レイトウ</t>
    </rPh>
    <phoneticPr fontId="2"/>
  </si>
  <si>
    <t>開始月日
※期間限定の場合</t>
    <rPh sb="0" eb="2">
      <t>カイシ</t>
    </rPh>
    <rPh sb="2" eb="3">
      <t>ツキ</t>
    </rPh>
    <rPh sb="3" eb="4">
      <t>ニチ</t>
    </rPh>
    <rPh sb="6" eb="10">
      <t>キカンゲンテイ</t>
    </rPh>
    <rPh sb="11" eb="13">
      <t>バアイ</t>
    </rPh>
    <phoneticPr fontId="1"/>
  </si>
  <si>
    <t>終了月日
※期間限定の場合</t>
    <rPh sb="0" eb="2">
      <t>シュウリョウ</t>
    </rPh>
    <rPh sb="2" eb="4">
      <t>ガッピ</t>
    </rPh>
    <phoneticPr fontId="1"/>
  </si>
  <si>
    <t>開始月日
※期間限定の場合</t>
    <rPh sb="0" eb="2">
      <t>カイシ</t>
    </rPh>
    <rPh sb="2" eb="3">
      <t>ツキ</t>
    </rPh>
    <rPh sb="3" eb="4">
      <t>ニチ</t>
    </rPh>
    <phoneticPr fontId="1"/>
  </si>
  <si>
    <t>製造・加工地</t>
    <rPh sb="0" eb="2">
      <t>セイゾウ</t>
    </rPh>
    <rPh sb="3" eb="5">
      <t>カコウ</t>
    </rPh>
    <rPh sb="5" eb="6">
      <t>チ</t>
    </rPh>
    <phoneticPr fontId="1"/>
  </si>
  <si>
    <t>該当しない場合は、ハイフン【—】を入力してください</t>
    <rPh sb="0" eb="2">
      <t>ガイトウ</t>
    </rPh>
    <rPh sb="5" eb="7">
      <t>バアイ</t>
    </rPh>
    <rPh sb="17" eb="19">
      <t>ニュウリョク</t>
    </rPh>
    <phoneticPr fontId="2"/>
  </si>
  <si>
    <t>5営業日以内に発送</t>
    <rPh sb="4" eb="6">
      <t>イナイ</t>
    </rPh>
    <rPh sb="7" eb="9">
      <t>ハッソウ</t>
    </rPh>
    <phoneticPr fontId="2"/>
  </si>
  <si>
    <t>【alt】を押しながら【enter】を押すと改行できます。</t>
    <rPh sb="6" eb="7">
      <t>オ</t>
    </rPh>
    <rPh sb="19" eb="20">
      <t>オ</t>
    </rPh>
    <rPh sb="22" eb="24">
      <t>カイギョウ</t>
    </rPh>
    <phoneticPr fontId="2"/>
  </si>
  <si>
    <t>Excelのセル内での改行方法について　</t>
    <rPh sb="8" eb="9">
      <t>ナイ</t>
    </rPh>
    <rPh sb="11" eb="13">
      <t>カイギョウ</t>
    </rPh>
    <rPh sb="13" eb="15">
      <t>ホウホウ</t>
    </rPh>
    <phoneticPr fontId="2"/>
  </si>
  <si>
    <t>3営業日以内に発送</t>
    <rPh sb="4" eb="6">
      <t>イナイ</t>
    </rPh>
    <rPh sb="7" eb="9">
      <t>ハッソウ</t>
    </rPh>
    <phoneticPr fontId="2"/>
  </si>
  <si>
    <t>さとふる
掲載予定</t>
    <rPh sb="5" eb="7">
      <t>ケイサイ</t>
    </rPh>
    <rPh sb="7" eb="9">
      <t>ヨテイ</t>
    </rPh>
    <phoneticPr fontId="1"/>
  </si>
  <si>
    <t>日時指定
の可否</t>
    <rPh sb="0" eb="4">
      <t>ニチジシテイ</t>
    </rPh>
    <rPh sb="6" eb="8">
      <t>カヒ</t>
    </rPh>
    <phoneticPr fontId="1"/>
  </si>
  <si>
    <t>のし対応
の可否</t>
    <rPh sb="2" eb="4">
      <t>タイオウ</t>
    </rPh>
    <rPh sb="6" eb="8">
      <t>カヒ</t>
    </rPh>
    <phoneticPr fontId="1"/>
  </si>
  <si>
    <t>日付指定可能な範囲
←可の場合は入力</t>
    <rPh sb="0" eb="2">
      <t>ヒヅケ</t>
    </rPh>
    <rPh sb="2" eb="4">
      <t>シテイ</t>
    </rPh>
    <rPh sb="4" eb="6">
      <t>カノウ</t>
    </rPh>
    <rPh sb="7" eb="9">
      <t>ハンイ</t>
    </rPh>
    <rPh sb="11" eb="12">
      <t>カ</t>
    </rPh>
    <rPh sb="13" eb="15">
      <t>バアイ</t>
    </rPh>
    <rPh sb="16" eb="18">
      <t>ニュウリョク</t>
    </rPh>
    <phoneticPr fontId="2"/>
  </si>
  <si>
    <t>「のし対応可の場合」　
内、外熨斗・短冊　名入れ可否を記載</t>
    <rPh sb="3" eb="5">
      <t>タイオウ</t>
    </rPh>
    <rPh sb="5" eb="6">
      <t>カ</t>
    </rPh>
    <rPh sb="7" eb="9">
      <t>バアイ</t>
    </rPh>
    <rPh sb="12" eb="13">
      <t>ウチ</t>
    </rPh>
    <rPh sb="14" eb="15">
      <t>ソト</t>
    </rPh>
    <rPh sb="15" eb="17">
      <t>ノシ</t>
    </rPh>
    <rPh sb="18" eb="20">
      <t>タンザク</t>
    </rPh>
    <rPh sb="21" eb="22">
      <t>ナ</t>
    </rPh>
    <rPh sb="22" eb="23">
      <t>イ</t>
    </rPh>
    <rPh sb="24" eb="26">
      <t>カヒ</t>
    </rPh>
    <rPh sb="27" eb="29">
      <t>キサイ</t>
    </rPh>
    <phoneticPr fontId="2"/>
  </si>
  <si>
    <t>のし対応可能な範囲
←可の場合は入力</t>
    <rPh sb="2" eb="4">
      <t>タイオウ</t>
    </rPh>
    <rPh sb="4" eb="6">
      <t>カノウ</t>
    </rPh>
    <rPh sb="7" eb="9">
      <t>ハンイ</t>
    </rPh>
    <rPh sb="11" eb="12">
      <t>カ</t>
    </rPh>
    <rPh sb="13" eb="15">
      <t>バアイ</t>
    </rPh>
    <rPh sb="16" eb="18">
      <t>ニュウリョク</t>
    </rPh>
    <phoneticPr fontId="2"/>
  </si>
  <si>
    <t>提供可能数/年
無制限は[—]</t>
    <rPh sb="0" eb="2">
      <t>テイキョウ</t>
    </rPh>
    <rPh sb="2" eb="4">
      <t>カノウ</t>
    </rPh>
    <rPh sb="8" eb="11">
      <t>ムセイゲン</t>
    </rPh>
    <phoneticPr fontId="1"/>
  </si>
  <si>
    <t>注意事項/その他</t>
    <rPh sb="0" eb="2">
      <t>チュウイ</t>
    </rPh>
    <rPh sb="2" eb="4">
      <t>ジコウ</t>
    </rPh>
    <rPh sb="7" eb="8">
      <t>タ</t>
    </rPh>
    <phoneticPr fontId="1"/>
  </si>
  <si>
    <t>例</t>
    <rPh sb="0" eb="1">
      <t>レイ</t>
    </rPh>
    <phoneticPr fontId="2"/>
  </si>
  <si>
    <r>
      <t xml:space="preserve">提供価格(税込)
</t>
    </r>
    <r>
      <rPr>
        <sz val="8"/>
        <color theme="1"/>
        <rFont val="游ゴシック"/>
        <family val="3"/>
        <charset val="128"/>
        <scheme val="minor"/>
      </rPr>
      <t>※送料除く
※配送資材込み
※本巣市から事業者様へお支払い金額</t>
    </r>
    <rPh sb="0" eb="2">
      <t>テイキョウ</t>
    </rPh>
    <rPh sb="2" eb="4">
      <t>カカク</t>
    </rPh>
    <rPh sb="10" eb="12">
      <t>ソウリョウ</t>
    </rPh>
    <rPh sb="12" eb="13">
      <t>ノゾ</t>
    </rPh>
    <rPh sb="16" eb="18">
      <t>ハイソウ</t>
    </rPh>
    <rPh sb="18" eb="20">
      <t>シザイ</t>
    </rPh>
    <rPh sb="20" eb="21">
      <t>コ</t>
    </rPh>
    <rPh sb="24" eb="27">
      <t>モトスシ</t>
    </rPh>
    <rPh sb="29" eb="32">
      <t>ジギョウシャ</t>
    </rPh>
    <rPh sb="32" eb="33">
      <t>サマ</t>
    </rPh>
    <rPh sb="35" eb="37">
      <t>シハラ</t>
    </rPh>
    <rPh sb="38" eb="40">
      <t>キンガク</t>
    </rPh>
    <phoneticPr fontId="1"/>
  </si>
  <si>
    <r>
      <t xml:space="preserve">返礼品名称
</t>
    </r>
    <r>
      <rPr>
        <sz val="8"/>
        <color theme="1"/>
        <rFont val="游ゴシック"/>
        <family val="3"/>
        <charset val="128"/>
        <scheme val="minor"/>
      </rPr>
      <t>※サイトに掲載される商品名称</t>
    </r>
    <rPh sb="0" eb="3">
      <t>ヘンレイヒン</t>
    </rPh>
    <rPh sb="3" eb="5">
      <t>メイショウ</t>
    </rPh>
    <rPh sb="11" eb="13">
      <t>ケイサイ</t>
    </rPh>
    <rPh sb="16" eb="18">
      <t>ショウヒン</t>
    </rPh>
    <rPh sb="18" eb="20">
      <t>メイショウ</t>
    </rPh>
    <phoneticPr fontId="1"/>
  </si>
  <si>
    <r>
      <t xml:space="preserve">返礼品番号
</t>
    </r>
    <r>
      <rPr>
        <sz val="8"/>
        <color theme="1"/>
        <rFont val="游ゴシック"/>
        <family val="3"/>
        <charset val="128"/>
        <scheme val="minor"/>
      </rPr>
      <t>※ヒダカラ記載用</t>
    </r>
    <rPh sb="0" eb="3">
      <t>ヘンレイヒン</t>
    </rPh>
    <rPh sb="3" eb="5">
      <t>バンゴウ</t>
    </rPh>
    <rPh sb="11" eb="13">
      <t>キサイ</t>
    </rPh>
    <rPh sb="13" eb="14">
      <t>ヨウ</t>
    </rPh>
    <phoneticPr fontId="2"/>
  </si>
  <si>
    <r>
      <t xml:space="preserve">配送伝票用名称
(送り状伝票に印字される名称)
</t>
    </r>
    <r>
      <rPr>
        <sz val="8"/>
        <color theme="1"/>
        <rFont val="游ゴシック"/>
        <family val="3"/>
        <charset val="128"/>
        <scheme val="minor"/>
      </rPr>
      <t>※</t>
    </r>
    <r>
      <rPr>
        <b/>
        <sz val="8"/>
        <color rgb="FFFF0000"/>
        <rFont val="游ゴシック"/>
        <family val="3"/>
        <charset val="128"/>
        <scheme val="minor"/>
      </rPr>
      <t>16文字以内までしか入りません</t>
    </r>
    <r>
      <rPr>
        <sz val="8"/>
        <color theme="1"/>
        <rFont val="游ゴシック"/>
        <family val="3"/>
        <charset val="128"/>
        <scheme val="minor"/>
      </rPr>
      <t xml:space="preserve">
※同じ名称はＮＧ　※改行しない</t>
    </r>
    <rPh sb="0" eb="2">
      <t>ハイソウ</t>
    </rPh>
    <rPh sb="2" eb="4">
      <t>デンピョウ</t>
    </rPh>
    <rPh sb="4" eb="5">
      <t>ヨウ</t>
    </rPh>
    <rPh sb="5" eb="7">
      <t>メイショウ</t>
    </rPh>
    <rPh sb="35" eb="36">
      <t>ハイ</t>
    </rPh>
    <rPh sb="42" eb="43">
      <t>オナ</t>
    </rPh>
    <rPh sb="44" eb="46">
      <t>メイショウ</t>
    </rPh>
    <phoneticPr fontId="1"/>
  </si>
  <si>
    <t>商品の基本情報を教えてください。
商品の魅力・こだわり・おすすめしたい客層
※500文字以内</t>
    <rPh sb="0" eb="2">
      <t>ショウヒン</t>
    </rPh>
    <rPh sb="3" eb="5">
      <t>キホン</t>
    </rPh>
    <rPh sb="5" eb="7">
      <t>ジョウホウ</t>
    </rPh>
    <rPh sb="8" eb="9">
      <t>オシ</t>
    </rPh>
    <rPh sb="17" eb="19">
      <t>ショウヒン</t>
    </rPh>
    <rPh sb="20" eb="22">
      <t>ミリョク</t>
    </rPh>
    <rPh sb="35" eb="37">
      <t>キャクソウ</t>
    </rPh>
    <phoneticPr fontId="1"/>
  </si>
  <si>
    <t>商品の特徴や誕生秘話など箇条書きで教えてください。</t>
    <rPh sb="0" eb="2">
      <t>ショウヒン</t>
    </rPh>
    <rPh sb="3" eb="5">
      <t>トクチョウ</t>
    </rPh>
    <rPh sb="6" eb="10">
      <t>タンジョウヒワ</t>
    </rPh>
    <rPh sb="12" eb="15">
      <t>カジョウガ</t>
    </rPh>
    <rPh sb="17" eb="18">
      <t>オシ</t>
    </rPh>
    <phoneticPr fontId="1"/>
  </si>
  <si>
    <t>事業者紹介・寄附者様へのメッセージ</t>
    <rPh sb="0" eb="3">
      <t>ジギョウシャ</t>
    </rPh>
    <rPh sb="3" eb="5">
      <t>ショウカイ</t>
    </rPh>
    <rPh sb="6" eb="9">
      <t>キフシャ</t>
    </rPh>
    <rPh sb="9" eb="10">
      <t>サマ</t>
    </rPh>
    <phoneticPr fontId="2"/>
  </si>
  <si>
    <t>受賞歴やレビューなど</t>
    <rPh sb="0" eb="3">
      <t>ジュショウレキ</t>
    </rPh>
    <phoneticPr fontId="2"/>
  </si>
  <si>
    <t>本巣市内</t>
    <rPh sb="0" eb="3">
      <t>モトスシ</t>
    </rPh>
    <rPh sb="3" eb="4">
      <t>ナイ</t>
    </rPh>
    <phoneticPr fontId="2"/>
  </si>
  <si>
    <t>-</t>
    <phoneticPr fontId="2"/>
  </si>
  <si>
    <t>可</t>
    <rPh sb="0" eb="1">
      <t>カ</t>
    </rPh>
    <phoneticPr fontId="2"/>
  </si>
  <si>
    <t>ヤマト運輸（自社手配）</t>
    <rPh sb="3" eb="5">
      <t>ウンユ</t>
    </rPh>
    <rPh sb="6" eb="8">
      <t>ジシャ</t>
    </rPh>
    <rPh sb="8" eb="10">
      <t>テハイ</t>
    </rPh>
    <phoneticPr fontId="2"/>
  </si>
  <si>
    <t>佐川急便（自社手配）</t>
    <rPh sb="0" eb="2">
      <t>サガワ</t>
    </rPh>
    <rPh sb="2" eb="4">
      <t>キュウビン</t>
    </rPh>
    <rPh sb="5" eb="7">
      <t>ジシャ</t>
    </rPh>
    <rPh sb="7" eb="9">
      <t>テハイ</t>
    </rPh>
    <phoneticPr fontId="2"/>
  </si>
  <si>
    <t>日本郵政（自社手配）</t>
    <rPh sb="0" eb="2">
      <t>ニホン</t>
    </rPh>
    <rPh sb="2" eb="4">
      <t>ユウセイ</t>
    </rPh>
    <rPh sb="5" eb="7">
      <t>ジシャ</t>
    </rPh>
    <rPh sb="7" eb="9">
      <t>テハイ</t>
    </rPh>
    <phoneticPr fontId="2"/>
  </si>
  <si>
    <r>
      <t xml:space="preserve">送料（税込）
</t>
    </r>
    <r>
      <rPr>
        <sz val="8"/>
        <color theme="1"/>
        <rFont val="游ゴシック"/>
        <family val="3"/>
        <charset val="128"/>
        <scheme val="minor"/>
      </rPr>
      <t>レジホームを使った自社伝票発行および集荷サービスご利用の場合、送料は入力不要です。</t>
    </r>
    <rPh sb="0" eb="2">
      <t>ソウリョウ</t>
    </rPh>
    <rPh sb="3" eb="5">
      <t>ゼイコ</t>
    </rPh>
    <rPh sb="13" eb="14">
      <t>ツカ</t>
    </rPh>
    <rPh sb="16" eb="18">
      <t>ジシャ</t>
    </rPh>
    <rPh sb="18" eb="20">
      <t>デンピョウ</t>
    </rPh>
    <rPh sb="20" eb="22">
      <t>ハッコウ</t>
    </rPh>
    <phoneticPr fontId="2"/>
  </si>
  <si>
    <r>
      <t xml:space="preserve">寄附金額
</t>
    </r>
    <r>
      <rPr>
        <sz val="11"/>
        <color rgb="FFFF0000"/>
        <rFont val="游ゴシック"/>
        <family val="3"/>
        <charset val="128"/>
        <scheme val="minor"/>
      </rPr>
      <t>自治体様確認用</t>
    </r>
    <rPh sb="0" eb="4">
      <t>キフキンガク</t>
    </rPh>
    <rPh sb="5" eb="8">
      <t>ジチタイ</t>
    </rPh>
    <rPh sb="8" eb="9">
      <t>サマ</t>
    </rPh>
    <rPh sb="9" eb="11">
      <t>カクニン</t>
    </rPh>
    <rPh sb="11" eb="12">
      <t>ヨウ</t>
    </rPh>
    <phoneticPr fontId="2"/>
  </si>
  <si>
    <t>ヤマト運輸（集荷）</t>
    <rPh sb="3" eb="5">
      <t>ウンユ</t>
    </rPh>
    <rPh sb="6" eb="8">
      <t>シュウカ</t>
    </rPh>
    <phoneticPr fontId="2"/>
  </si>
  <si>
    <t>佐川急便（集荷）</t>
    <rPh sb="0" eb="2">
      <t>サガワ</t>
    </rPh>
    <rPh sb="2" eb="4">
      <t>キュウビン</t>
    </rPh>
    <rPh sb="5" eb="7">
      <t>シュウカ</t>
    </rPh>
    <phoneticPr fontId="2"/>
  </si>
  <si>
    <t>その他（自社手配）</t>
    <rPh sb="2" eb="3">
      <t>タ</t>
    </rPh>
    <rPh sb="4" eb="6">
      <t>ジシャ</t>
    </rPh>
    <rPh sb="6" eb="8">
      <t>テハイ</t>
    </rPh>
    <phoneticPr fontId="2"/>
  </si>
  <si>
    <t>その他</t>
    <rPh sb="2" eb="3">
      <t>タ</t>
    </rPh>
    <phoneticPr fontId="2"/>
  </si>
  <si>
    <t>運送種別
※温度</t>
    <rPh sb="0" eb="2">
      <t>ウンソウ</t>
    </rPh>
    <rPh sb="2" eb="4">
      <t>シュベツ</t>
    </rPh>
    <rPh sb="6" eb="8">
      <t>オンド</t>
    </rPh>
    <phoneticPr fontId="1"/>
  </si>
  <si>
    <t>その他備考欄
※特記事項などあればご自由にご記入ください</t>
    <rPh sb="2" eb="3">
      <t>タ</t>
    </rPh>
    <rPh sb="3" eb="5">
      <t>ビコウ</t>
    </rPh>
    <rPh sb="5" eb="6">
      <t>ラン</t>
    </rPh>
    <rPh sb="8" eb="12">
      <t>トッキジコウ</t>
    </rPh>
    <rPh sb="18" eb="20">
      <t>ジユウ</t>
    </rPh>
    <rPh sb="22" eb="24">
      <t>キニュウ</t>
    </rPh>
    <phoneticPr fontId="2"/>
  </si>
  <si>
    <t>80サイズ</t>
    <phoneticPr fontId="2"/>
  </si>
  <si>
    <t>60サイズ</t>
    <phoneticPr fontId="2"/>
  </si>
  <si>
    <t>100サイズ</t>
    <phoneticPr fontId="2"/>
  </si>
  <si>
    <t>120サイズ</t>
    <phoneticPr fontId="2"/>
  </si>
  <si>
    <t>140サイズ</t>
    <phoneticPr fontId="2"/>
  </si>
  <si>
    <t>160サイズ</t>
    <phoneticPr fontId="2"/>
  </si>
  <si>
    <t>170サイズ</t>
    <phoneticPr fontId="2"/>
  </si>
  <si>
    <t>180サイズ</t>
    <phoneticPr fontId="2"/>
  </si>
  <si>
    <t>200サイズ</t>
    <phoneticPr fontId="2"/>
  </si>
  <si>
    <t>220サイズ</t>
    <phoneticPr fontId="2"/>
  </si>
  <si>
    <t>240サイズ</t>
    <phoneticPr fontId="2"/>
  </si>
  <si>
    <t>260サイズ</t>
    <phoneticPr fontId="2"/>
  </si>
  <si>
    <r>
      <t xml:space="preserve">重量（kg）
</t>
    </r>
    <r>
      <rPr>
        <sz val="8"/>
        <color theme="1"/>
        <rFont val="游ゴシック"/>
        <family val="3"/>
        <charset val="128"/>
        <scheme val="minor"/>
      </rPr>
      <t>※梱包後の重量を入力してください。</t>
    </r>
    <rPh sb="0" eb="2">
      <t>ジュウリョウ</t>
    </rPh>
    <phoneticPr fontId="2"/>
  </si>
  <si>
    <r>
      <t xml:space="preserve">出荷準備日数
</t>
    </r>
    <r>
      <rPr>
        <sz val="8"/>
        <color theme="1"/>
        <rFont val="游ゴシック"/>
        <family val="3"/>
        <charset val="128"/>
        <scheme val="minor"/>
      </rPr>
      <t>※発注～出荷の所要日数を入力してください。</t>
    </r>
    <rPh sb="2" eb="4">
      <t>ジュンビ</t>
    </rPh>
    <rPh sb="4" eb="6">
      <t>ニッスウ</t>
    </rPh>
    <rPh sb="8" eb="10">
      <t>ハッチュウ</t>
    </rPh>
    <phoneticPr fontId="2"/>
  </si>
  <si>
    <r>
      <t xml:space="preserve">お届け納期
</t>
    </r>
    <r>
      <rPr>
        <sz val="8"/>
        <color theme="1"/>
        <rFont val="游ゴシック"/>
        <family val="3"/>
        <charset val="128"/>
        <scheme val="minor"/>
      </rPr>
      <t>（発注から発送までの日数）</t>
    </r>
    <rPh sb="1" eb="2">
      <t>トド</t>
    </rPh>
    <rPh sb="3" eb="5">
      <t>ノウキ</t>
    </rPh>
    <rPh sb="7" eb="9">
      <t>ハッチュウ</t>
    </rPh>
    <rPh sb="11" eb="13">
      <t>ハッソウ</t>
    </rPh>
    <rPh sb="16" eb="18">
      <t>ニッスウ</t>
    </rPh>
    <phoneticPr fontId="2"/>
  </si>
  <si>
    <t>1～2ヶ月以内に発送</t>
    <rPh sb="4" eb="5">
      <t>ゲツ</t>
    </rPh>
    <rPh sb="5" eb="7">
      <t>イナイ</t>
    </rPh>
    <rPh sb="8" eb="10">
      <t>ハッソウ</t>
    </rPh>
    <phoneticPr fontId="2"/>
  </si>
  <si>
    <t>7の2.当該地方団体の区域内において、地域のエネルギー源により発電された電気であること。</t>
    <rPh sb="4" eb="6">
      <t>トウガイ</t>
    </rPh>
    <rPh sb="6" eb="10">
      <t>チホウダンタイ</t>
    </rPh>
    <rPh sb="11" eb="13">
      <t>クイキ</t>
    </rPh>
    <rPh sb="13" eb="14">
      <t>ナイ</t>
    </rPh>
    <rPh sb="19" eb="21">
      <t>チイキ</t>
    </rPh>
    <rPh sb="27" eb="28">
      <t>ゲン</t>
    </rPh>
    <rPh sb="31" eb="33">
      <t>ハツデン</t>
    </rPh>
    <rPh sb="36" eb="38">
      <t>デンキ</t>
    </rPh>
    <phoneticPr fontId="2"/>
  </si>
  <si>
    <t>本巣市用　「お礼の品登録シート（非食品）」</t>
    <rPh sb="0" eb="3">
      <t>モトスシ</t>
    </rPh>
    <rPh sb="3" eb="4">
      <t>ヨウ</t>
    </rPh>
    <rPh sb="7" eb="8">
      <t>レイ</t>
    </rPh>
    <rPh sb="9" eb="10">
      <t>シナ</t>
    </rPh>
    <rPh sb="10" eb="12">
      <t>トウロク</t>
    </rPh>
    <rPh sb="16" eb="19">
      <t>ヒショクヒン</t>
    </rPh>
    <phoneticPr fontId="4"/>
  </si>
  <si>
    <t>キッズチェア　1脚
■型番：TTT〇〇〇
■材質：ウォールナット材
■主材：ブナ
■張地：合成皮革(マニエラ)
■塗装、張地はお選びいただけます（画像参照）</t>
    <rPh sb="8" eb="9">
      <t>キャク</t>
    </rPh>
    <rPh sb="11" eb="13">
      <t>カタバン</t>
    </rPh>
    <rPh sb="22" eb="24">
      <t>ザイシツ</t>
    </rPh>
    <rPh sb="32" eb="33">
      <t>ザイ</t>
    </rPh>
    <rPh sb="57" eb="59">
      <t>トソウ</t>
    </rPh>
    <rPh sb="60" eb="62">
      <t>ハリジ</t>
    </rPh>
    <rPh sb="64" eb="65">
      <t>エラ</t>
    </rPh>
    <phoneticPr fontId="2"/>
  </si>
  <si>
    <t>・楽天市場ショップオブザイヤー入賞</t>
    <rPh sb="1" eb="3">
      <t>ラクテン</t>
    </rPh>
    <rPh sb="3" eb="5">
      <t>イチバ</t>
    </rPh>
    <rPh sb="15" eb="17">
      <t>ニュウショウ</t>
    </rPh>
    <phoneticPr fontId="2"/>
  </si>
  <si>
    <t>取り扱い方法やお手入れ方法</t>
    <rPh sb="0" eb="1">
      <t>ト</t>
    </rPh>
    <rPh sb="2" eb="3">
      <t>アツカ</t>
    </rPh>
    <rPh sb="4" eb="6">
      <t>ホウホウ</t>
    </rPh>
    <rPh sb="8" eb="10">
      <t>テイ</t>
    </rPh>
    <rPh sb="11" eb="13">
      <t>ホウホウ</t>
    </rPh>
    <phoneticPr fontId="2"/>
  </si>
  <si>
    <t>▼家具、雑貨、日用品類などの場合</t>
    <rPh sb="7" eb="10">
      <t>ニチヨウヒン</t>
    </rPh>
    <phoneticPr fontId="2"/>
  </si>
  <si>
    <t>国産</t>
    <rPh sb="0" eb="2">
      <t>コクサン</t>
    </rPh>
    <phoneticPr fontId="2"/>
  </si>
  <si>
    <t xml:space="preserve">市内の工場で、次の一連の工程を行っているため。
木工加工、木地調整、組付、塗装～検査、出荷などの工程全般。
</t>
    <rPh sb="40" eb="42">
      <t>ケンサ</t>
    </rPh>
    <rPh sb="43" eb="45">
      <t>シュッカ</t>
    </rPh>
    <rPh sb="48" eb="50">
      <t>コウテイ</t>
    </rPh>
    <rPh sb="50" eb="52">
      <t>ゼンパン</t>
    </rPh>
    <phoneticPr fontId="2"/>
  </si>
  <si>
    <t>キッズ用チェア（商品名・型番）
※事業者様が認識されやすい名称を短縮して。</t>
    <rPh sb="3" eb="4">
      <t>ヨウ</t>
    </rPh>
    <rPh sb="8" eb="10">
      <t>ショウヒン</t>
    </rPh>
    <rPh sb="10" eb="11">
      <t>メイ</t>
    </rPh>
    <rPh sb="12" eb="14">
      <t>カタバン</t>
    </rPh>
    <rPh sb="17" eb="20">
      <t>ジギョウシャ</t>
    </rPh>
    <rPh sb="20" eb="21">
      <t>サマ</t>
    </rPh>
    <rPh sb="22" eb="24">
      <t>ニンシキ</t>
    </rPh>
    <rPh sb="29" eb="31">
      <t>メイショウ</t>
    </rPh>
    <rPh sb="32" eb="34">
      <t>タンシュク</t>
    </rPh>
    <phoneticPr fontId="2"/>
  </si>
  <si>
    <t>キッズ用チェア（商品名・型番）</t>
    <phoneticPr fontId="2"/>
  </si>
  <si>
    <t>※オレンジ着色してあるセルは、必須入力欄です。</t>
    <rPh sb="5" eb="7">
      <t>チャクショク</t>
    </rPh>
    <rPh sb="15" eb="17">
      <t>ヒッス</t>
    </rPh>
    <rPh sb="17" eb="19">
      <t>ニュウリョク</t>
    </rPh>
    <rPh sb="19" eb="20">
      <t>ラン</t>
    </rPh>
    <phoneticPr fontId="4"/>
  </si>
  <si>
    <t>家具の場合：
創業50年を超える老舗家具メーカー
長く愛されてきた地元の自慢の家具を全国へお届けいたします。3年間の保証もあるので安心安全。</t>
    <rPh sb="0" eb="2">
      <t>カグ</t>
    </rPh>
    <rPh sb="3" eb="5">
      <t>バアイ</t>
    </rPh>
    <rPh sb="7" eb="9">
      <t>ソウギョウ</t>
    </rPh>
    <rPh sb="11" eb="12">
      <t>ネン</t>
    </rPh>
    <rPh sb="13" eb="14">
      <t>コ</t>
    </rPh>
    <rPh sb="16" eb="18">
      <t>シニセ</t>
    </rPh>
    <rPh sb="18" eb="20">
      <t>カグ</t>
    </rPh>
    <rPh sb="25" eb="26">
      <t>ナガ</t>
    </rPh>
    <rPh sb="27" eb="28">
      <t>アイ</t>
    </rPh>
    <rPh sb="33" eb="35">
      <t>ジモト</t>
    </rPh>
    <rPh sb="36" eb="38">
      <t>ジマン</t>
    </rPh>
    <rPh sb="39" eb="41">
      <t>カグ</t>
    </rPh>
    <rPh sb="42" eb="44">
      <t>ゼンコク</t>
    </rPh>
    <rPh sb="46" eb="47">
      <t>トド</t>
    </rPh>
    <rPh sb="55" eb="57">
      <t>ネンカン</t>
    </rPh>
    <rPh sb="58" eb="60">
      <t>ホショウ</t>
    </rPh>
    <rPh sb="65" eb="67">
      <t>アンシン</t>
    </rPh>
    <rPh sb="67" eb="69">
      <t>アンゼン</t>
    </rPh>
    <phoneticPr fontId="2"/>
  </si>
  <si>
    <t>小さなお子様に便利なキッズチェア。
職人が作るこだわりがつまった逸品です。全国家具コンテストでもデザイン賞を受賞。</t>
    <rPh sb="0" eb="1">
      <t>チイ</t>
    </rPh>
    <rPh sb="4" eb="6">
      <t>コサマ</t>
    </rPh>
    <rPh sb="7" eb="9">
      <t>ベンリ</t>
    </rPh>
    <rPh sb="18" eb="20">
      <t>ショクニン</t>
    </rPh>
    <rPh sb="21" eb="22">
      <t>ツク</t>
    </rPh>
    <rPh sb="32" eb="34">
      <t>イッピン</t>
    </rPh>
    <rPh sb="37" eb="39">
      <t>ゼンコク</t>
    </rPh>
    <rPh sb="39" eb="41">
      <t>カグ</t>
    </rPh>
    <rPh sb="52" eb="53">
      <t>ショウ</t>
    </rPh>
    <rPh sb="54" eb="56">
      <t>ジュショウ</t>
    </rPh>
    <phoneticPr fontId="2"/>
  </si>
  <si>
    <t>（配送方法が他と違う場合も記載）
※天然木など天然の素材を使った商品は木目や個体差などについて必ずご記入ください。</t>
    <phoneticPr fontId="2"/>
  </si>
  <si>
    <t>天然木、無垢材</t>
    <phoneticPr fontId="2"/>
  </si>
  <si>
    <t>1.区域内において生産されたもの。</t>
    <rPh sb="2" eb="5">
      <t>クイキナイ</t>
    </rPh>
    <rPh sb="9" eb="11">
      <t>セイサン</t>
    </rPh>
    <phoneticPr fontId="2"/>
  </si>
  <si>
    <t>登録産品について教えてください。
※不明な場合は空白でOK</t>
    <rPh sb="0" eb="2">
      <t>トウロク</t>
    </rPh>
    <rPh sb="8" eb="9">
      <t>オシ</t>
    </rPh>
    <rPh sb="18" eb="20">
      <t>フメイ</t>
    </rPh>
    <rPh sb="21" eb="23">
      <t>バアイ</t>
    </rPh>
    <rPh sb="24" eb="26">
      <t>クウハク</t>
    </rPh>
    <phoneticPr fontId="2"/>
  </si>
  <si>
    <t>2.区域内において返礼品等の原材料の主要な部分が生産されたもの。</t>
    <rPh sb="2" eb="5">
      <t>クイキナイ</t>
    </rPh>
    <rPh sb="9" eb="11">
      <t>ヘンレイ</t>
    </rPh>
    <rPh sb="11" eb="13">
      <t>ヒンナド</t>
    </rPh>
    <rPh sb="14" eb="17">
      <t>ゲンザイリョウ</t>
    </rPh>
    <rPh sb="18" eb="20">
      <t>シュヨウ</t>
    </rPh>
    <rPh sb="21" eb="23">
      <t>ブブン</t>
    </rPh>
    <rPh sb="24" eb="26">
      <t>セイサン</t>
    </rPh>
    <phoneticPr fontId="2"/>
  </si>
  <si>
    <t>3.区域内において返礼品等の製造、加工その他の工程のうち主要な部分を行うことにより相応の付加価値が生じているもの。</t>
    <phoneticPr fontId="2"/>
  </si>
  <si>
    <t>3.（熟成肉）都道府県の区域内において生産された食肉を原材料として、区域内において熟成したもの。</t>
    <rPh sb="3" eb="6">
      <t>ジュクセイニク</t>
    </rPh>
    <rPh sb="7" eb="11">
      <t>トドウフケン</t>
    </rPh>
    <rPh sb="12" eb="14">
      <t>クイキ</t>
    </rPh>
    <rPh sb="14" eb="15">
      <t>ナイ</t>
    </rPh>
    <rPh sb="19" eb="21">
      <t>セイサン</t>
    </rPh>
    <rPh sb="24" eb="26">
      <t>ショクニク</t>
    </rPh>
    <rPh sb="27" eb="30">
      <t>ゲンザイリョウ</t>
    </rPh>
    <rPh sb="34" eb="36">
      <t>クイキ</t>
    </rPh>
    <rPh sb="36" eb="37">
      <t>ナイ</t>
    </rPh>
    <rPh sb="41" eb="43">
      <t>ジュクセイ</t>
    </rPh>
    <phoneticPr fontId="2"/>
  </si>
  <si>
    <t>3.（精米）都道府県の区域内において生産された玄米を原材料として、区域内において精白したもの。</t>
    <rPh sb="3" eb="5">
      <t>セイマイ</t>
    </rPh>
    <rPh sb="6" eb="10">
      <t>トドウフケン</t>
    </rPh>
    <rPh sb="11" eb="13">
      <t>クイキ</t>
    </rPh>
    <rPh sb="13" eb="14">
      <t>ナイ</t>
    </rPh>
    <rPh sb="18" eb="20">
      <t>セイサン</t>
    </rPh>
    <rPh sb="23" eb="25">
      <t>ゲンマイ</t>
    </rPh>
    <rPh sb="26" eb="29">
      <t>ゲンザイリョウ</t>
    </rPh>
    <rPh sb="33" eb="35">
      <t>クイキ</t>
    </rPh>
    <rPh sb="35" eb="36">
      <t>ナイ</t>
    </rPh>
    <rPh sb="40" eb="42">
      <t>セイハク</t>
    </rPh>
    <phoneticPr fontId="2"/>
  </si>
  <si>
    <t>4.区域内において生産されたものであって、近隣の他の市区町村の区域内において生産されたものと混在したもの（流通構造上、混在することが避けられない場合に限る。）であること。</t>
    <phoneticPr fontId="2"/>
  </si>
  <si>
    <t>5.地方団体の広報の目的で生産された当該地方団体のキャラクターグッズ、オリジナルグッズその他これらに類するものであって、形状、名称その他の特徴から当該地方団体の独自の返礼品等であることが明白なもの。</t>
    <phoneticPr fontId="2"/>
  </si>
  <si>
    <t>6.前各号に該当する返礼品等と当該返礼品等との間に関連性のあるものとを合わせて提供するものであって、当該返礼品等が主要な部分を占めるもの。</t>
    <phoneticPr fontId="2"/>
  </si>
  <si>
    <t>7.区域内において提供される役務その他これに準ずるものであって、当該役務の主要な部分が当該地方団体に相当程度関連性のあるもの。</t>
    <phoneticPr fontId="2"/>
  </si>
  <si>
    <t>8イ.市区町村が近隣の他の市区町村と共同でこれらの市区町村の区域内において前各号のいずれかに該当するものを共通の返礼品等とするもの。</t>
    <phoneticPr fontId="2"/>
  </si>
  <si>
    <t>8ロ.都道府県が当該都道府県の区域内の複数の市区町村と連携し、当該連携する市区町村の区域内において前各号のいずれかに該当するものを当該都道府県及び当該市区町村の共通の返礼品等とするもの。</t>
    <phoneticPr fontId="2"/>
  </si>
  <si>
    <t>8ハ.都道府県が当該都道府県の区域内の複数の市区町村において地域資源として相当程度認識されているもの及び当該市区町村を認定し、当該地域資源を当該市区町村がそれぞれ返礼品等とするもの。</t>
    <phoneticPr fontId="2"/>
  </si>
  <si>
    <t>9.震災、風水害、落雷、火災その他これらに類する災害により甚大な被害を受けたことにより、その被害を受ける前に提供していた前各号のいずれかに該当する返礼品等を提供することができなくなった場合において、当該返礼品等を代替するものとして提供するもの。</t>
    <phoneticPr fontId="2"/>
  </si>
  <si>
    <t>99.前各号のいずれかに該当する返礼品等とのみ交換させるために提供するもの。（告示第5条柱書き）（例：〇〇pay商品券、△△Pay）</t>
    <rPh sb="3" eb="4">
      <t>ゼン</t>
    </rPh>
    <rPh sb="4" eb="6">
      <t>カクゴウ</t>
    </rPh>
    <rPh sb="12" eb="14">
      <t>ガイトウ</t>
    </rPh>
    <rPh sb="16" eb="19">
      <t>ヘンレイヒン</t>
    </rPh>
    <rPh sb="19" eb="20">
      <t>ナド</t>
    </rPh>
    <rPh sb="23" eb="25">
      <t>コウカン</t>
    </rPh>
    <rPh sb="31" eb="33">
      <t>テイキョウ</t>
    </rPh>
    <rPh sb="39" eb="41">
      <t>コクジ</t>
    </rPh>
    <rPh sb="41" eb="42">
      <t>ダイ</t>
    </rPh>
    <rPh sb="43" eb="44">
      <t>ジョウ</t>
    </rPh>
    <rPh sb="44" eb="45">
      <t>ハシラ</t>
    </rPh>
    <rPh sb="45" eb="46">
      <t>カ</t>
    </rPh>
    <rPh sb="49" eb="50">
      <t>レイ</t>
    </rPh>
    <rPh sb="56" eb="58">
      <t>ショウヒン</t>
    </rPh>
    <rPh sb="58" eb="59">
      <t>ケン</t>
    </rPh>
    <phoneticPr fontId="2"/>
  </si>
  <si>
    <t>登録産品の詳細を教えてください。
※左記で選ばれた理由をご記入ください</t>
    <rPh sb="0" eb="2">
      <t>トウロク</t>
    </rPh>
    <rPh sb="2" eb="4">
      <t>サンピン</t>
    </rPh>
    <rPh sb="5" eb="7">
      <t>ショウサイ</t>
    </rPh>
    <rPh sb="8" eb="9">
      <t>オシ</t>
    </rPh>
    <rPh sb="18" eb="20">
      <t>サキ</t>
    </rPh>
    <rPh sb="21" eb="22">
      <t>エラ</t>
    </rPh>
    <rPh sb="25" eb="27">
      <t>リユウ</t>
    </rPh>
    <rPh sb="29" eb="31">
      <t>キニュウ</t>
    </rPh>
    <phoneticPr fontId="2"/>
  </si>
  <si>
    <t>7日
※在庫ない場合1-2か月程度</t>
    <rPh sb="1" eb="2">
      <t>ニチ</t>
    </rPh>
    <rPh sb="4" eb="6">
      <t>ザイコ</t>
    </rPh>
    <rPh sb="8" eb="10">
      <t>バアイ</t>
    </rPh>
    <rPh sb="14" eb="15">
      <t>ゲツ</t>
    </rPh>
    <rPh sb="15" eb="17">
      <t>テイド</t>
    </rPh>
    <phoneticPr fontId="2"/>
  </si>
  <si>
    <t>30営業日以内に発送</t>
    <rPh sb="2" eb="5">
      <t>エイギョウヒ</t>
    </rPh>
    <rPh sb="5" eb="7">
      <t>イナイ</t>
    </rPh>
    <rPh sb="8" eb="10">
      <t>ハッソウ</t>
    </rPh>
    <phoneticPr fontId="2"/>
  </si>
  <si>
    <t>30日以降</t>
    <rPh sb="2" eb="3">
      <t>ニチ</t>
    </rPh>
    <rPh sb="3" eb="5">
      <t>イコウ</t>
    </rPh>
    <phoneticPr fontId="2"/>
  </si>
  <si>
    <t>〇kg</t>
    <phoneticPr fontId="2"/>
  </si>
  <si>
    <r>
      <rPr>
        <sz val="11"/>
        <rFont val="游ゴシック"/>
        <family val="3"/>
        <charset val="128"/>
        <scheme val="minor"/>
      </rPr>
      <t>商品内容（家具、雑貨、日用品）</t>
    </r>
    <r>
      <rPr>
        <sz val="11"/>
        <color theme="1"/>
        <rFont val="游ゴシック"/>
        <family val="2"/>
        <charset val="128"/>
        <scheme val="minor"/>
      </rPr>
      <t xml:space="preserve">
</t>
    </r>
    <r>
      <rPr>
        <sz val="8"/>
        <color theme="1"/>
        <rFont val="游ゴシック"/>
        <family val="3"/>
        <charset val="128"/>
        <scheme val="minor"/>
      </rPr>
      <t>サイズ/仕様/材種/塗色/張布/品番 等</t>
    </r>
    <rPh sb="0" eb="2">
      <t>ショウヒン</t>
    </rPh>
    <rPh sb="2" eb="4">
      <t>ナイヨウ</t>
    </rPh>
    <rPh sb="5" eb="7">
      <t>カグ</t>
    </rPh>
    <rPh sb="8" eb="10">
      <t>ザッカ</t>
    </rPh>
    <rPh sb="11" eb="14">
      <t>ニチヨウヒン</t>
    </rPh>
    <rPh sb="35" eb="36">
      <t>ナド</t>
    </rPh>
    <phoneticPr fontId="2"/>
  </si>
  <si>
    <r>
      <t xml:space="preserve">有
</t>
    </r>
    <r>
      <rPr>
        <sz val="8"/>
        <color rgb="FFFF0000"/>
        <rFont val="游ゴシック"/>
        <family val="3"/>
        <charset val="128"/>
        <scheme val="minor"/>
      </rPr>
      <t>※注意事項：さとふるはヒダカラ管理外のため、事業者様とさとふるとの契約となります。（登録、変更などは事業者様で行っていただきます。）</t>
    </r>
    <phoneticPr fontId="2"/>
  </si>
  <si>
    <t>JANコード</t>
    <phoneticPr fontId="2"/>
  </si>
  <si>
    <t>4XXXXXXXXXX</t>
    <phoneticPr fontId="2"/>
  </si>
  <si>
    <t>地場産品基準確認シート</t>
  </si>
  <si>
    <r>
      <rPr>
        <sz val="16"/>
        <color indexed="8"/>
        <rFont val="ＭＳ Ｐゴシック"/>
        <family val="3"/>
        <charset val="128"/>
      </rPr>
      <t>※「回答欄Ａ～Ｃ」：「地場産品基準のうち該当する類型」の選択によって、記載する内容が変わるため、</t>
    </r>
    <r>
      <rPr>
        <u/>
        <sz val="16"/>
        <color indexed="8"/>
        <rFont val="ＭＳ Ｐゴシック"/>
        <family val="3"/>
        <charset val="128"/>
      </rPr>
      <t>【記載例】をご確認の</t>
    </r>
    <r>
      <rPr>
        <u/>
        <sz val="16"/>
        <rFont val="ＭＳ Ｐゴシック"/>
        <family val="3"/>
        <charset val="128"/>
      </rPr>
      <t>うえ、当該返礼品が平成31年総務省告示第179号第５条に掲げる地場産品基準を満たしていることを具体的に記載してください。</t>
    </r>
  </si>
  <si>
    <t>全品記入ください。</t>
  </si>
  <si>
    <t>※該当類型が「3」「3イ（熟成肉）」「3イ（精米）」「3ロ（企画立案）」の場合に入力ください</t>
  </si>
  <si>
    <t>（様式３-2）</t>
  </si>
  <si>
    <t>通番</t>
  </si>
  <si>
    <r>
      <t>お礼の品名称</t>
    </r>
    <r>
      <rPr>
        <sz val="16"/>
        <rFont val="ＭＳ Ｐゴシック"/>
        <family val="3"/>
        <charset val="128"/>
      </rPr>
      <t xml:space="preserve">
※自動入力</t>
    </r>
  </si>
  <si>
    <r>
      <t xml:space="preserve">①提供価格(税込)
</t>
    </r>
    <r>
      <rPr>
        <sz val="16"/>
        <rFont val="ＭＳ Ｐゴシック"/>
        <family val="3"/>
        <charset val="128"/>
      </rPr>
      <t>※自動入力</t>
    </r>
  </si>
  <si>
    <t>地場産品基準のうち該当する類型</t>
  </si>
  <si>
    <t>回答欄Ａ</t>
  </si>
  <si>
    <t>回答欄Ｂ</t>
  </si>
  <si>
    <t>回答欄Ｃ</t>
  </si>
  <si>
    <r>
      <t xml:space="preserve">②一般販売価格（税込）
</t>
    </r>
    <r>
      <rPr>
        <sz val="16"/>
        <rFont val="ＭＳ ゴシック"/>
        <family val="3"/>
        <charset val="128"/>
      </rPr>
      <t>※自動入力（①と同額）
※①と異なる場合は入力</t>
    </r>
  </si>
  <si>
    <r>
      <t xml:space="preserve">③市内産原材料の調達費用
</t>
    </r>
    <r>
      <rPr>
        <sz val="18"/>
        <rFont val="ＭＳ ゴシック"/>
        <family val="3"/>
        <charset val="128"/>
      </rPr>
      <t xml:space="preserve">
</t>
    </r>
    <r>
      <rPr>
        <sz val="16"/>
        <rFont val="ＭＳ ゴシック"/>
        <family val="3"/>
        <charset val="128"/>
      </rPr>
      <t>※1製品当たりの概算</t>
    </r>
  </si>
  <si>
    <r>
      <t xml:space="preserve">④市外産原材料の調達費用
</t>
    </r>
    <r>
      <rPr>
        <sz val="18"/>
        <rFont val="ＭＳ ゴシック"/>
        <family val="3"/>
        <charset val="128"/>
      </rPr>
      <t xml:space="preserve">
</t>
    </r>
    <r>
      <rPr>
        <sz val="16"/>
        <rFont val="ＭＳ ゴシック"/>
        <family val="3"/>
        <charset val="128"/>
      </rPr>
      <t>※1製品当たりの概算</t>
    </r>
  </si>
  <si>
    <t>⑤市内工程の割合</t>
  </si>
  <si>
    <t>⑥製造・加工地</t>
  </si>
  <si>
    <r>
      <t xml:space="preserve">⑦市内の原材料・工程で生じた付加価値の割合
</t>
    </r>
    <r>
      <rPr>
        <sz val="16"/>
        <rFont val="ＭＳ ゴシック"/>
        <family val="3"/>
        <charset val="128"/>
      </rPr>
      <t>※自動入力</t>
    </r>
  </si>
  <si>
    <t>記入例</t>
  </si>
  <si>
    <t>※行の追加は、ここより上に挿入（書式等がコピーされます）</t>
  </si>
  <si>
    <t>岐阜県本巣市、岐阜県●●市</t>
  </si>
  <si>
    <t>木材</t>
    <rPh sb="0" eb="2">
      <t>モクザイ</t>
    </rPh>
    <phoneticPr fontId="22"/>
  </si>
  <si>
    <t>本巣市内、本巣市区域外産(国内)の木材を使用し、本巣市内にて全ての制作工程を行っています。</t>
  </si>
  <si>
    <t>材料の木取から木地加工、塗装、製品梱包まで、市内で行うことで、本工程による付加価値は返礼品の付加価値のうち、約6割以上を占めているため。</t>
  </si>
  <si>
    <t>【類型の定義】</t>
  </si>
  <si>
    <t>◆地場産品類型</t>
  </si>
  <si>
    <t>◆該当類型ごとの記載内容一覧表</t>
  </si>
  <si>
    <t>平成31年総務省告示第179号第６条に掲げる地場産品基準</t>
  </si>
  <si>
    <t>回答欄Ａ</t>
    <rPh sb="0" eb="2">
      <t>カイトウ</t>
    </rPh>
    <rPh sb="2" eb="3">
      <t>ラン</t>
    </rPh>
    <phoneticPr fontId="3"/>
  </si>
  <si>
    <t>回答欄Ｂ</t>
    <rPh sb="0" eb="2">
      <t>カイトウ</t>
    </rPh>
    <rPh sb="2" eb="3">
      <t>ラン</t>
    </rPh>
    <phoneticPr fontId="3"/>
  </si>
  <si>
    <t>回答欄Ｃ</t>
    <rPh sb="0" eb="2">
      <t>カイトウ</t>
    </rPh>
    <rPh sb="2" eb="3">
      <t>ラン</t>
    </rPh>
    <phoneticPr fontId="3"/>
  </si>
  <si>
    <t>１号</t>
    <rPh sb="1" eb="2">
      <t>ゴウ</t>
    </rPh>
    <phoneticPr fontId="3"/>
  </si>
  <si>
    <t>当該地方団体の区域内において生産されたものであること。</t>
  </si>
  <si>
    <t>区域内で行われている生産の内容（栽培、繁殖、肥育、養殖、水揚げ等）
※加工品は２号または３号で記述すること</t>
    <rPh sb="10" eb="12">
      <t>セイサン</t>
    </rPh>
    <rPh sb="13" eb="15">
      <t>ナイヨウ</t>
    </rPh>
    <rPh sb="19" eb="21">
      <t>ハンショク</t>
    </rPh>
    <rPh sb="25" eb="27">
      <t>ヨウショク</t>
    </rPh>
    <rPh sb="28" eb="30">
      <t>ミズア</t>
    </rPh>
    <rPh sb="35" eb="38">
      <t>カコウヒン</t>
    </rPh>
    <rPh sb="40" eb="41">
      <t>ゴウ</t>
    </rPh>
    <rPh sb="44" eb="46">
      <t>サンゴウ</t>
    </rPh>
    <rPh sb="47" eb="49">
      <t>キジュツ</t>
    </rPh>
    <phoneticPr fontId="3"/>
  </si>
  <si>
    <t>－</t>
  </si>
  <si>
    <t>２号</t>
    <rPh sb="1" eb="2">
      <t>ゴウ</t>
    </rPh>
    <phoneticPr fontId="3"/>
  </si>
  <si>
    <t>当該地方団体の区域内において返礼品等の原材料の主要な部分が生産されたものであること。</t>
  </si>
  <si>
    <t>当該返礼品等の主な原材料のうち、区域内で生産された原材料名</t>
    <rPh sb="0" eb="2">
      <t>トウガイ</t>
    </rPh>
    <rPh sb="2" eb="5">
      <t>ヘンレイヒン</t>
    </rPh>
    <rPh sb="5" eb="6">
      <t>トウ</t>
    </rPh>
    <rPh sb="7" eb="8">
      <t>オモ</t>
    </rPh>
    <rPh sb="9" eb="12">
      <t>ゲンザイリョウ</t>
    </rPh>
    <rPh sb="28" eb="29">
      <t>メイ</t>
    </rPh>
    <phoneticPr fontId="3"/>
  </si>
  <si>
    <t>当該返礼品等の主な原材料のうち、区域外で生産された原材料名</t>
    <rPh sb="5" eb="6">
      <t>トウ</t>
    </rPh>
    <rPh sb="7" eb="8">
      <t>オモ</t>
    </rPh>
    <rPh sb="18" eb="19">
      <t>ガイ</t>
    </rPh>
    <rPh sb="28" eb="29">
      <t>メイ</t>
    </rPh>
    <phoneticPr fontId="3"/>
  </si>
  <si>
    <t>返礼品等の重量や付加価値のうち区域内で生産された原材料（回答欄A）によるものの割合（当該割合が全体の半分を一定程度以上上回るといえる理由を説明すること）</t>
    <rPh sb="0" eb="2">
      <t>ヘンレイ</t>
    </rPh>
    <rPh sb="2" eb="3">
      <t>ヒン</t>
    </rPh>
    <rPh sb="3" eb="4">
      <t>ナド</t>
    </rPh>
    <rPh sb="5" eb="7">
      <t>ジュウリョウ</t>
    </rPh>
    <rPh sb="8" eb="10">
      <t>フカ</t>
    </rPh>
    <rPh sb="10" eb="12">
      <t>カチ</t>
    </rPh>
    <rPh sb="39" eb="41">
      <t>ワリアイ</t>
    </rPh>
    <rPh sb="42" eb="44">
      <t>トウガイ</t>
    </rPh>
    <rPh sb="44" eb="46">
      <t>ワリアイ</t>
    </rPh>
    <rPh sb="47" eb="49">
      <t>ゼンタイ</t>
    </rPh>
    <rPh sb="50" eb="52">
      <t>ハンブン</t>
    </rPh>
    <rPh sb="53" eb="55">
      <t>イッテイ</t>
    </rPh>
    <rPh sb="55" eb="57">
      <t>テイド</t>
    </rPh>
    <rPh sb="57" eb="59">
      <t>イジョウ</t>
    </rPh>
    <rPh sb="59" eb="61">
      <t>ウワマワ</t>
    </rPh>
    <rPh sb="66" eb="68">
      <t>リユウ</t>
    </rPh>
    <rPh sb="69" eb="71">
      <t>セツメイ</t>
    </rPh>
    <phoneticPr fontId="3"/>
  </si>
  <si>
    <t>３号</t>
    <rPh sb="1" eb="2">
      <t>ゴウ</t>
    </rPh>
    <phoneticPr fontId="3"/>
  </si>
  <si>
    <t>当該地方団体の区域内において返礼品等の製造、加工その他の工程（イ及び第五号において「製造等」という。）を行うことにより当該返礼品等の価値の過半が生じているもの。</t>
  </si>
  <si>
    <t>区域内で行われている工程（加工･製造又は企画立案等）の詳細
※実質的な変更を加える加工または製造に該当しない例　
単なる切断や組み立て、梱包、混合などは相応の付加価値が生じていると判断できません。</t>
    <rPh sb="13" eb="15">
      <t>カコウ</t>
    </rPh>
    <rPh sb="16" eb="18">
      <t>セイゾウ</t>
    </rPh>
    <rPh sb="18" eb="19">
      <t>マタ</t>
    </rPh>
    <rPh sb="20" eb="24">
      <t>キカクリツアン</t>
    </rPh>
    <rPh sb="24" eb="25">
      <t>トウ</t>
    </rPh>
    <rPh sb="27" eb="29">
      <t>ショウサイ</t>
    </rPh>
    <rPh sb="31" eb="34">
      <t>ジッシツテキ</t>
    </rPh>
    <rPh sb="35" eb="37">
      <t>ヘンコウ</t>
    </rPh>
    <rPh sb="38" eb="39">
      <t>クワ</t>
    </rPh>
    <rPh sb="41" eb="43">
      <t>カコウ</t>
    </rPh>
    <rPh sb="46" eb="48">
      <t>セイゾウ</t>
    </rPh>
    <rPh sb="49" eb="51">
      <t>ガイトウ</t>
    </rPh>
    <rPh sb="54" eb="55">
      <t>レイ</t>
    </rPh>
    <rPh sb="57" eb="58">
      <t>タン</t>
    </rPh>
    <rPh sb="60" eb="62">
      <t>セツダン</t>
    </rPh>
    <rPh sb="63" eb="64">
      <t>ク</t>
    </rPh>
    <rPh sb="65" eb="66">
      <t>タ</t>
    </rPh>
    <rPh sb="68" eb="70">
      <t>コンポウ</t>
    </rPh>
    <rPh sb="71" eb="73">
      <t>コンゴウ</t>
    </rPh>
    <rPh sb="76" eb="78">
      <t>ソウオウ</t>
    </rPh>
    <rPh sb="79" eb="81">
      <t>フカ</t>
    </rPh>
    <rPh sb="81" eb="83">
      <t>カチ</t>
    </rPh>
    <rPh sb="84" eb="85">
      <t>ショウ</t>
    </rPh>
    <rPh sb="90" eb="92">
      <t>ハンダン</t>
    </rPh>
    <phoneticPr fontId="3"/>
  </si>
  <si>
    <t>区域外で行われている工程の詳細
（区域外から原材料等を仕入れている場合は、主な原材料を記入）</t>
    <rPh sb="0" eb="3">
      <t>クイキガイ</t>
    </rPh>
    <rPh sb="4" eb="5">
      <t>オコナ</t>
    </rPh>
    <rPh sb="10" eb="12">
      <t>コウテイ</t>
    </rPh>
    <rPh sb="13" eb="15">
      <t>ショウサイ</t>
    </rPh>
    <rPh sb="17" eb="20">
      <t>クイキガイ</t>
    </rPh>
    <rPh sb="22" eb="25">
      <t>ゲンザイリョウ</t>
    </rPh>
    <rPh sb="25" eb="26">
      <t>トウ</t>
    </rPh>
    <rPh sb="27" eb="29">
      <t>シイ</t>
    </rPh>
    <rPh sb="33" eb="35">
      <t>バアイ</t>
    </rPh>
    <rPh sb="37" eb="38">
      <t>オモ</t>
    </rPh>
    <rPh sb="39" eb="42">
      <t>ゲンザイリョウ</t>
    </rPh>
    <rPh sb="43" eb="45">
      <t>キニュウ</t>
    </rPh>
    <phoneticPr fontId="3"/>
  </si>
  <si>
    <t>・返礼品等の付加価値のうち区域内で行われている工程（回答欄A）によるものの算出方法（原則価格に基づく標準的な算出方法を用いて、a欄及びb欄に金額を入れることで算出すること）
※価格に基づかない算出方法を用いる場合は、具体的な割合及び算出方法を記載してください。
【（参考）標準的な算出方法】
算式　（a－b）／a
算式の符号　
a：当該地方団体による返礼品等の調達費用
b：当該返礼品等の製造・販売等のために当該地方団体の区域外で生じた費用
割合：（a－b）／a</t>
    <rPh sb="37" eb="41">
      <t>サンシュツホウホウ</t>
    </rPh>
    <rPh sb="42" eb="44">
      <t>ゲンソク</t>
    </rPh>
    <rPh sb="108" eb="111">
      <t>グタイテキ</t>
    </rPh>
    <rPh sb="112" eb="114">
      <t>ワリアイ</t>
    </rPh>
    <rPh sb="114" eb="115">
      <t>オヨ</t>
    </rPh>
    <rPh sb="116" eb="118">
      <t>サンシュツ</t>
    </rPh>
    <rPh sb="118" eb="120">
      <t>ホウホウ</t>
    </rPh>
    <rPh sb="121" eb="123">
      <t>キサイ</t>
    </rPh>
    <rPh sb="134" eb="136">
      <t>サンコウ</t>
    </rPh>
    <rPh sb="137" eb="139">
      <t>ヒョウジュン</t>
    </rPh>
    <rPh sb="139" eb="140">
      <t>テキ</t>
    </rPh>
    <rPh sb="141" eb="143">
      <t>サンシュツ</t>
    </rPh>
    <rPh sb="143" eb="145">
      <t>ホウホウ</t>
    </rPh>
    <rPh sb="222" eb="224">
      <t>ワリアイ</t>
    </rPh>
    <phoneticPr fontId="3"/>
  </si>
  <si>
    <t>３号（熟成肉）</t>
    <rPh sb="1" eb="2">
      <t>ゴウ</t>
    </rPh>
    <rPh sb="3" eb="6">
      <t>ジュクセイニク</t>
    </rPh>
    <phoneticPr fontId="3"/>
  </si>
  <si>
    <t>地場産品基準第３号ただし書きに規定する、当該地方団体の属する都道府県の区域内において生産された食肉を原材料として、当該地方団体の区域内において熟成したもの。</t>
    <rPh sb="6" eb="7">
      <t>ダイ</t>
    </rPh>
    <rPh sb="8" eb="9">
      <t>ゴウ</t>
    </rPh>
    <rPh sb="12" eb="13">
      <t>カ</t>
    </rPh>
    <phoneticPr fontId="3"/>
  </si>
  <si>
    <t>肉が生産（飼養）された都道府県名</t>
    <rPh sb="0" eb="1">
      <t>ニク</t>
    </rPh>
    <rPh sb="2" eb="4">
      <t>シヨウ</t>
    </rPh>
    <rPh sb="5" eb="7">
      <t>シヨウ</t>
    </rPh>
    <rPh sb="11" eb="15">
      <t>トドウフケン</t>
    </rPh>
    <rPh sb="15" eb="16">
      <t>メイ</t>
    </rPh>
    <phoneticPr fontId="3"/>
  </si>
  <si>
    <t>区域内で行われている熟成工程の詳細</t>
    <rPh sb="0" eb="3">
      <t>クイキナイ</t>
    </rPh>
    <rPh sb="4" eb="5">
      <t>オコナ</t>
    </rPh>
    <rPh sb="10" eb="12">
      <t>ジュクセイ</t>
    </rPh>
    <rPh sb="12" eb="14">
      <t>コウテイ</t>
    </rPh>
    <rPh sb="15" eb="17">
      <t>ショウサイ</t>
    </rPh>
    <phoneticPr fontId="3"/>
  </si>
  <si>
    <t>返礼品等の付加価値のうち区域内で行われている熟成工程（回答欄B）によるものの割合とその算出方法（原則価格に基づく標準的な算出方法を用いて、A欄及びB欄に金額を入れることで算出すること）
※価格に基づかない算出方法を用いる場合は、価格で算出しない理由、具体的な割合及び算出方法を記載してください。</t>
    <rPh sb="56" eb="59">
      <t>ヒョウジュンテキ</t>
    </rPh>
    <rPh sb="60" eb="62">
      <t>サンシュツ</t>
    </rPh>
    <rPh sb="62" eb="64">
      <t>ホウホウ</t>
    </rPh>
    <rPh sb="65" eb="66">
      <t>モチ</t>
    </rPh>
    <rPh sb="70" eb="71">
      <t>ラン</t>
    </rPh>
    <rPh sb="71" eb="72">
      <t>オヨ</t>
    </rPh>
    <rPh sb="74" eb="75">
      <t>ラン</t>
    </rPh>
    <rPh sb="76" eb="78">
      <t>キンガク</t>
    </rPh>
    <rPh sb="79" eb="80">
      <t>イ</t>
    </rPh>
    <phoneticPr fontId="3"/>
  </si>
  <si>
    <t>３号（精米）</t>
    <rPh sb="1" eb="2">
      <t>ゴウ</t>
    </rPh>
    <rPh sb="3" eb="5">
      <t>セイマイ</t>
    </rPh>
    <phoneticPr fontId="3"/>
  </si>
  <si>
    <t>地場産品基準第３号ただし書きに規定する、当該地方団体の属する都道府県の区域内において生産された玄米を原材料として、当該地方団体の区域内において精白したもの。</t>
    <rPh sb="12" eb="13">
      <t>ガ</t>
    </rPh>
    <phoneticPr fontId="3"/>
  </si>
  <si>
    <t>米が生産（栽培）された都道府県名</t>
    <rPh sb="0" eb="1">
      <t>コメ</t>
    </rPh>
    <rPh sb="2" eb="4">
      <t>セイサン</t>
    </rPh>
    <rPh sb="5" eb="7">
      <t>サイバイ</t>
    </rPh>
    <rPh sb="11" eb="15">
      <t>トドウフケン</t>
    </rPh>
    <rPh sb="15" eb="16">
      <t>メイ</t>
    </rPh>
    <phoneticPr fontId="3"/>
  </si>
  <si>
    <t>区域内で行われている精米工程の詳細</t>
    <rPh sb="0" eb="3">
      <t>クイキナイ</t>
    </rPh>
    <rPh sb="4" eb="5">
      <t>オコナ</t>
    </rPh>
    <rPh sb="10" eb="12">
      <t>セイマイ</t>
    </rPh>
    <rPh sb="12" eb="14">
      <t>コウテイ</t>
    </rPh>
    <rPh sb="15" eb="17">
      <t>ショウサイ</t>
    </rPh>
    <phoneticPr fontId="3"/>
  </si>
  <si>
    <t>返礼品等の付加価値のうち区域内で行われている精米工程（回答欄B）によるものの割合とその算出方法（原則価格に基づく標準的な算出方法を用いて、A欄及びB欄に金額を入れることで算出すること）
※価格に基づかない算出方法を用いる場合は、価格で算出しない理由、具体的な割合及び算出方法を記載してください。</t>
    <rPh sb="0" eb="2">
      <t>ヘンレイ</t>
    </rPh>
    <rPh sb="2" eb="3">
      <t>ヒン</t>
    </rPh>
    <rPh sb="3" eb="4">
      <t>ナド</t>
    </rPh>
    <rPh sb="5" eb="7">
      <t>フカ</t>
    </rPh>
    <rPh sb="7" eb="9">
      <t>カチ</t>
    </rPh>
    <rPh sb="16" eb="17">
      <t>オコナ</t>
    </rPh>
    <rPh sb="22" eb="24">
      <t>セイマイ</t>
    </rPh>
    <rPh sb="24" eb="26">
      <t>コウテイ</t>
    </rPh>
    <rPh sb="38" eb="40">
      <t>ワリアイ</t>
    </rPh>
    <rPh sb="43" eb="47">
      <t>サンシュツホウホウ</t>
    </rPh>
    <phoneticPr fontId="3"/>
  </si>
  <si>
    <t>４号</t>
    <rPh sb="1" eb="2">
      <t>ゴウ</t>
    </rPh>
    <phoneticPr fontId="3"/>
  </si>
  <si>
    <t>返礼品等を提供する市区町村の区域内において生産されたものであって、近隣の他の市区町村の区域内において生産されたものと混在したもの（流通構造上、混在することが避けられない場合に限る。）であること。</t>
  </si>
  <si>
    <t>区域内で行われている生産の内容（栽培、繁殖、肥育、養殖、水揚げ等）
※加工品は原則非該当</t>
    <rPh sb="10" eb="12">
      <t>セイサン</t>
    </rPh>
    <rPh sb="13" eb="15">
      <t>ナイヨウ</t>
    </rPh>
    <rPh sb="19" eb="21">
      <t>ハンショク</t>
    </rPh>
    <rPh sb="25" eb="27">
      <t>ヨウショク</t>
    </rPh>
    <phoneticPr fontId="3"/>
  </si>
  <si>
    <t>流通構造上、混在が避けられない理由</t>
  </si>
  <si>
    <t>混在する可能性のある地方団体名</t>
  </si>
  <si>
    <t>５号</t>
    <rPh sb="1" eb="2">
      <t>ゴウ</t>
    </rPh>
    <phoneticPr fontId="3"/>
  </si>
  <si>
    <t>地方団体の広報の目的で生産された当該地方団体のキャラクターグッズ、オリジナルグッズその他これらに類するものであって、形状、名称その他の特徴から当該地方団体の独自の返礼品等であることが明白なものであること。</t>
  </si>
  <si>
    <t>当該地方団体の広報のために作成されたオリジナルグッズ等であり、地方団体独自の返礼品であることが明白な理由（明白性が分かる資料をPDFで提出すること）</t>
    <rPh sb="0" eb="2">
      <t>トウガイ</t>
    </rPh>
    <rPh sb="2" eb="4">
      <t>チホウ</t>
    </rPh>
    <rPh sb="4" eb="6">
      <t>ダンタイ</t>
    </rPh>
    <rPh sb="7" eb="9">
      <t>コウホウ</t>
    </rPh>
    <rPh sb="13" eb="15">
      <t>サクセイ</t>
    </rPh>
    <rPh sb="26" eb="27">
      <t>ナド</t>
    </rPh>
    <rPh sb="31" eb="33">
      <t>チホウ</t>
    </rPh>
    <rPh sb="33" eb="35">
      <t>ダンタイ</t>
    </rPh>
    <rPh sb="35" eb="37">
      <t>ドクジ</t>
    </rPh>
    <rPh sb="38" eb="40">
      <t>ヘンレイ</t>
    </rPh>
    <rPh sb="40" eb="41">
      <t>ヒン</t>
    </rPh>
    <rPh sb="47" eb="49">
      <t>メイハク</t>
    </rPh>
    <rPh sb="50" eb="52">
      <t>リユウ</t>
    </rPh>
    <rPh sb="53" eb="56">
      <t>メイハクセイ</t>
    </rPh>
    <rPh sb="57" eb="58">
      <t>ワ</t>
    </rPh>
    <rPh sb="60" eb="62">
      <t>シリョウ</t>
    </rPh>
    <rPh sb="67" eb="69">
      <t>テイシュツ</t>
    </rPh>
    <phoneticPr fontId="3"/>
  </si>
  <si>
    <t>・前指定対象期間において、当該地方団体が広報の目的で自ら調達し、配布又は販売を行った実績
・今後予定している配布又は販売に係る具体的な予算額と使用計画（予算額と使用計画が分かる資料PDFで提出すること）</t>
    <rPh sb="76" eb="78">
      <t>ヨサン</t>
    </rPh>
    <rPh sb="78" eb="79">
      <t>ガク</t>
    </rPh>
    <rPh sb="80" eb="84">
      <t>シヨウケイカク</t>
    </rPh>
    <rPh sb="85" eb="86">
      <t>ワ</t>
    </rPh>
    <rPh sb="88" eb="90">
      <t>シリョウ</t>
    </rPh>
    <rPh sb="94" eb="96">
      <t>テイシュツ</t>
    </rPh>
    <phoneticPr fontId="3"/>
  </si>
  <si>
    <t>当該地方団体が返礼品等として提供する数量が、回答欄Bにて回答した配布又は販売を行った数量を超えないものとする旨</t>
    <rPh sb="0" eb="2">
      <t>トウガイ</t>
    </rPh>
    <rPh sb="2" eb="4">
      <t>チホウ</t>
    </rPh>
    <rPh sb="4" eb="6">
      <t>ダンタイ</t>
    </rPh>
    <rPh sb="7" eb="9">
      <t>ヘンレイ</t>
    </rPh>
    <rPh sb="9" eb="10">
      <t>ヒン</t>
    </rPh>
    <rPh sb="10" eb="11">
      <t>トウ</t>
    </rPh>
    <rPh sb="14" eb="16">
      <t>テイキョウ</t>
    </rPh>
    <rPh sb="18" eb="20">
      <t>スウリョウ</t>
    </rPh>
    <rPh sb="22" eb="24">
      <t>カイトウ</t>
    </rPh>
    <rPh sb="24" eb="25">
      <t>ラン</t>
    </rPh>
    <rPh sb="28" eb="30">
      <t>カイトウ</t>
    </rPh>
    <rPh sb="32" eb="34">
      <t>ハイフ</t>
    </rPh>
    <rPh sb="34" eb="35">
      <t>マタ</t>
    </rPh>
    <rPh sb="36" eb="38">
      <t>ハンバイ</t>
    </rPh>
    <rPh sb="39" eb="40">
      <t>オコナ</t>
    </rPh>
    <rPh sb="42" eb="44">
      <t>スウリョウ</t>
    </rPh>
    <rPh sb="45" eb="46">
      <t>コ</t>
    </rPh>
    <rPh sb="54" eb="55">
      <t>ムネ</t>
    </rPh>
    <phoneticPr fontId="3"/>
  </si>
  <si>
    <t>６号</t>
    <rPh sb="1" eb="2">
      <t>ゴウ</t>
    </rPh>
    <phoneticPr fontId="3"/>
  </si>
  <si>
    <t>前各号に該当する返礼品等と当該返礼品等に附帯するものとを合わせて提供するものであって、当該返礼品等の価値が当該提供するものの価値全体の七割以上であること。</t>
  </si>
  <si>
    <t>地場産品について、該当する地場産品基準の類型(1～5号)及びその該当理由</t>
    <rPh sb="34" eb="36">
      <t>リユウ</t>
    </rPh>
    <phoneticPr fontId="3"/>
  </si>
  <si>
    <t>地場産品と地場産品以外のものの附帯理由（使用目的等において、一般的に地場産品が主たるもの、地場産品以外のものが附帯するものであることが社会通念上明らかである理由）</t>
    <rPh sb="17" eb="19">
      <t>リユウ</t>
    </rPh>
    <rPh sb="20" eb="24">
      <t>シヨウモクテキ</t>
    </rPh>
    <rPh sb="24" eb="25">
      <t>トウ</t>
    </rPh>
    <rPh sb="30" eb="32">
      <t>イッパン</t>
    </rPh>
    <rPh sb="32" eb="33">
      <t>テキ</t>
    </rPh>
    <rPh sb="34" eb="38">
      <t>ジバサンピン</t>
    </rPh>
    <rPh sb="39" eb="40">
      <t>シュ</t>
    </rPh>
    <rPh sb="45" eb="49">
      <t>ジバサンピン</t>
    </rPh>
    <rPh sb="49" eb="51">
      <t>イガイ</t>
    </rPh>
    <rPh sb="55" eb="57">
      <t>フタイ</t>
    </rPh>
    <rPh sb="67" eb="72">
      <t>シャカイツウネンジョウ</t>
    </rPh>
    <rPh sb="72" eb="73">
      <t>アキ</t>
    </rPh>
    <rPh sb="78" eb="80">
      <t>リユウ</t>
    </rPh>
    <phoneticPr fontId="3"/>
  </si>
  <si>
    <t>・調達費用のうち地場産品に係る費用
・調達費用のうち附帯品に係る費用
・地場産品の割合（要7割以上）</t>
  </si>
  <si>
    <t>７号</t>
    <rPh sb="1" eb="2">
      <t>ゴウ</t>
    </rPh>
    <phoneticPr fontId="3"/>
  </si>
  <si>
    <t>当該地方団体の区域内において提供される役務その他これに準ずるもの（宿泊（飲食を伴うものを含む。）の提供に係る役務を除く。）であって、当該役務の主要な部分が当該地方団体に相当程度関連性のあるものであること。</t>
    <rPh sb="36" eb="38">
      <t>インショク</t>
    </rPh>
    <rPh sb="39" eb="40">
      <t>トモナ</t>
    </rPh>
    <rPh sb="44" eb="45">
      <t>フク</t>
    </rPh>
    <rPh sb="49" eb="51">
      <t>テイキョウ</t>
    </rPh>
    <rPh sb="52" eb="53">
      <t>カカ</t>
    </rPh>
    <rPh sb="54" eb="56">
      <t>エキム</t>
    </rPh>
    <phoneticPr fontId="3"/>
  </si>
  <si>
    <t>・役務が提供される施設名･所在地</t>
  </si>
  <si>
    <t>役務の内容
※区域内で提供されていても全国各地で同様の役務が提供されているなど、地域との関連性が希薄なものは７号役務に該当しません。</t>
  </si>
  <si>
    <t>役務の内容が当該地方団体と相当程度関連性がある（区域外の同種の役務では代替できない）といえる理由</t>
  </si>
  <si>
    <t>７号の２（宿泊）</t>
    <rPh sb="1" eb="2">
      <t>ゴウ</t>
    </rPh>
    <rPh sb="5" eb="7">
      <t>シュクハク</t>
    </rPh>
    <phoneticPr fontId="3"/>
  </si>
  <si>
    <t>当該地方団体の区域内に所在する宿泊施設であって、当該地方団体の属する都道府県の区域内においてのみ宿泊施設の運営を行う者が運営するもの（フランチャイズチェーン等の方式により、当該地方団体の属する都道府県の区域外に所在する宿泊施設のブランド名を冠するものを除く。）における宿泊の提供に係る役務であること。</t>
    <rPh sb="0" eb="2">
      <t>トウガイ</t>
    </rPh>
    <rPh sb="2" eb="6">
      <t>チホウダンタイ</t>
    </rPh>
    <rPh sb="7" eb="10">
      <t>クイキナイ</t>
    </rPh>
    <rPh sb="11" eb="13">
      <t>ショザイ</t>
    </rPh>
    <rPh sb="15" eb="17">
      <t>シュクハク</t>
    </rPh>
    <rPh sb="17" eb="19">
      <t>シセツ</t>
    </rPh>
    <rPh sb="24" eb="26">
      <t>トウガイ</t>
    </rPh>
    <rPh sb="26" eb="28">
      <t>チホウ</t>
    </rPh>
    <rPh sb="28" eb="30">
      <t>ダンタイ</t>
    </rPh>
    <rPh sb="31" eb="32">
      <t>ゾク</t>
    </rPh>
    <rPh sb="34" eb="38">
      <t>トドウフケン</t>
    </rPh>
    <rPh sb="39" eb="42">
      <t>クイキナイ</t>
    </rPh>
    <rPh sb="48" eb="50">
      <t>シュクハク</t>
    </rPh>
    <rPh sb="50" eb="52">
      <t>シセツ</t>
    </rPh>
    <phoneticPr fontId="3"/>
  </si>
  <si>
    <t>役務が提供される施設名･所在地</t>
    <rPh sb="10" eb="11">
      <t>メイ</t>
    </rPh>
    <rPh sb="12" eb="15">
      <t>ショザイチ</t>
    </rPh>
    <phoneticPr fontId="3"/>
  </si>
  <si>
    <t>当該地方団体の区域内に所在する宿泊施設であって、当該地方団体が属する都道府県の区域内においてのみ宿泊施設の運営を行う者が運営する旨</t>
    <rPh sb="64" eb="65">
      <t>ムネ</t>
    </rPh>
    <phoneticPr fontId="3"/>
  </si>
  <si>
    <t>フランチャイズチェーン等の方式により、当該地方団体が属する都道府県の区域外に所在する宿泊施設のブランド名を冠するものではない旨</t>
    <rPh sb="13" eb="15">
      <t>ホウシキ</t>
    </rPh>
    <rPh sb="19" eb="21">
      <t>トウガイ</t>
    </rPh>
    <rPh sb="21" eb="23">
      <t>チホウ</t>
    </rPh>
    <rPh sb="23" eb="25">
      <t>ダンタイ</t>
    </rPh>
    <rPh sb="26" eb="27">
      <t>ゾク</t>
    </rPh>
    <rPh sb="29" eb="33">
      <t>トドウフケン</t>
    </rPh>
    <rPh sb="34" eb="37">
      <t>クイキガイ</t>
    </rPh>
    <rPh sb="38" eb="40">
      <t>ショザイ</t>
    </rPh>
    <rPh sb="42" eb="44">
      <t>シュクハク</t>
    </rPh>
    <rPh sb="44" eb="46">
      <t>シセツ</t>
    </rPh>
    <rPh sb="51" eb="52">
      <t>メイ</t>
    </rPh>
    <rPh sb="53" eb="54">
      <t>カン</t>
    </rPh>
    <phoneticPr fontId="3"/>
  </si>
  <si>
    <t>７号の３イ
五万以下（宿泊）</t>
    <rPh sb="6" eb="7">
      <t>ゴ</t>
    </rPh>
    <phoneticPr fontId="3"/>
  </si>
  <si>
    <t>当該地方団体の区域内に所在する宿泊施設における宿泊の提供に係る役務であって、前号に該当しないもののうち、当該役務の調達に要する費用の額が一夜につき一人当たり五万円を超えないもの</t>
    <rPh sb="0" eb="2">
      <t>トウガイ</t>
    </rPh>
    <rPh sb="2" eb="6">
      <t>チホウダンタイ</t>
    </rPh>
    <rPh sb="7" eb="10">
      <t>クイキナイ</t>
    </rPh>
    <rPh sb="11" eb="13">
      <t>ショザイ</t>
    </rPh>
    <rPh sb="15" eb="19">
      <t>シュクハクシセツ</t>
    </rPh>
    <rPh sb="23" eb="25">
      <t>シュクハク</t>
    </rPh>
    <rPh sb="26" eb="28">
      <t>テイキョウ</t>
    </rPh>
    <rPh sb="29" eb="30">
      <t>カカ</t>
    </rPh>
    <rPh sb="31" eb="33">
      <t>エキム</t>
    </rPh>
    <rPh sb="38" eb="40">
      <t>ゼンゴウ</t>
    </rPh>
    <rPh sb="41" eb="43">
      <t>ガイトウ</t>
    </rPh>
    <rPh sb="52" eb="54">
      <t>トウガイ</t>
    </rPh>
    <rPh sb="54" eb="56">
      <t>エキム</t>
    </rPh>
    <rPh sb="57" eb="59">
      <t>チョウタツ</t>
    </rPh>
    <rPh sb="60" eb="61">
      <t>ヨウ</t>
    </rPh>
    <rPh sb="63" eb="65">
      <t>ヒヨウ</t>
    </rPh>
    <rPh sb="66" eb="67">
      <t>ガク</t>
    </rPh>
    <rPh sb="68" eb="70">
      <t>イチヤ</t>
    </rPh>
    <rPh sb="73" eb="75">
      <t>ヒトリ</t>
    </rPh>
    <rPh sb="75" eb="76">
      <t>ア</t>
    </rPh>
    <rPh sb="78" eb="79">
      <t>5</t>
    </rPh>
    <rPh sb="79" eb="80">
      <t>マン</t>
    </rPh>
    <rPh sb="80" eb="81">
      <t>エン</t>
    </rPh>
    <rPh sb="82" eb="83">
      <t>コ</t>
    </rPh>
    <phoneticPr fontId="3"/>
  </si>
  <si>
    <t>役務が提供される施設名･所在地</t>
  </si>
  <si>
    <t>１人１泊あたりの調達費用の額</t>
    <rPh sb="1" eb="2">
      <t>ニン</t>
    </rPh>
    <phoneticPr fontId="3"/>
  </si>
  <si>
    <t>７号の３ロ
該当地域（宿泊）</t>
    <rPh sb="6" eb="8">
      <t>ガイトウ</t>
    </rPh>
    <rPh sb="8" eb="10">
      <t>チイキ</t>
    </rPh>
    <phoneticPr fontId="3"/>
  </si>
  <si>
    <t>当該地方団体の区域内に所在する宿泊施設における宿泊の提供に係る役務であって、前号に該当しないもののうち、特定非常災害の被害者の権利利益の保全等を図るための特別措置に関する法律（平成８年法律第85号）第２条第１項に規定する特定非常災害として指定された非常災害に際し災害救助法（昭和22年法律第118号）が適用された同法第２条第１項に規定する災害発生市町村が属する都道府県の区域内の地方団体により提供されるもの</t>
  </si>
  <si>
    <t>・特定非常災害発生日
・災害救助法が適用されたことが判る旨</t>
  </si>
  <si>
    <t>７号の４（電気）</t>
    <rPh sb="1" eb="2">
      <t>ゴウ</t>
    </rPh>
    <rPh sb="5" eb="7">
      <t>デンキ</t>
    </rPh>
    <phoneticPr fontId="3"/>
  </si>
  <si>
    <t>当該地方団体の区域内において地域のエネルギー源により発電された電気であること。</t>
  </si>
  <si>
    <t>区域内で発電された電気であることが判る旨</t>
  </si>
  <si>
    <t>地域のエネルギー源の種類（太陽光、バイオマス、地熱等）</t>
  </si>
  <si>
    <t>・当該電気の提供事業者名
・返礼品等として提供する電気の総量が当該電気に係る区域内の発電量の範囲内となっている旨</t>
    <rPh sb="4" eb="6">
      <t>テイキョウ</t>
    </rPh>
    <rPh sb="9" eb="11">
      <t>バショ</t>
    </rPh>
    <rPh sb="17" eb="18">
      <t>トウ</t>
    </rPh>
    <phoneticPr fontId="3"/>
  </si>
  <si>
    <t>８号イ</t>
    <rPh sb="1" eb="2">
      <t>ゴウ</t>
    </rPh>
    <phoneticPr fontId="3"/>
  </si>
  <si>
    <t>市区町村が近隣の他の市区町村と共同でこれらの市区町村の区域内において前各号のいずれかに該当するものを共通の返礼品等とするもの</t>
  </si>
  <si>
    <t>当該返礼品等を共通して提供する市区町村名全て</t>
    <rPh sb="5" eb="6">
      <t>トウ</t>
    </rPh>
    <rPh sb="7" eb="9">
      <t>キョウツウ</t>
    </rPh>
    <rPh sb="11" eb="13">
      <t>テイキョウ</t>
    </rPh>
    <rPh sb="15" eb="17">
      <t>シク</t>
    </rPh>
    <rPh sb="17" eb="19">
      <t>チョウソン</t>
    </rPh>
    <rPh sb="19" eb="20">
      <t>メイ</t>
    </rPh>
    <rPh sb="20" eb="21">
      <t>スベ</t>
    </rPh>
    <phoneticPr fontId="3"/>
  </si>
  <si>
    <t>当該返礼品等が該当する地場産品基準の類型（1～7号の4）及び当該類型で回答することとなっている内容すべて</t>
    <rPh sb="0" eb="2">
      <t>トウガイ</t>
    </rPh>
    <rPh sb="2" eb="5">
      <t>ヘンレイヒン</t>
    </rPh>
    <rPh sb="5" eb="6">
      <t>トウ</t>
    </rPh>
    <rPh sb="7" eb="9">
      <t>ガイトウ</t>
    </rPh>
    <rPh sb="11" eb="13">
      <t>ジバ</t>
    </rPh>
    <rPh sb="13" eb="15">
      <t>サンピン</t>
    </rPh>
    <rPh sb="15" eb="17">
      <t>キジュン</t>
    </rPh>
    <rPh sb="18" eb="20">
      <t>ルイケイ</t>
    </rPh>
    <rPh sb="24" eb="25">
      <t>ゴウ</t>
    </rPh>
    <rPh sb="28" eb="29">
      <t>オヨ</t>
    </rPh>
    <rPh sb="30" eb="32">
      <t>トウガイ</t>
    </rPh>
    <rPh sb="32" eb="34">
      <t>ルイケイ</t>
    </rPh>
    <rPh sb="35" eb="37">
      <t>カイトウ</t>
    </rPh>
    <rPh sb="47" eb="49">
      <t>ナイヨウ</t>
    </rPh>
    <phoneticPr fontId="3"/>
  </si>
  <si>
    <t>共通の返礼品等を提供するにあたって各団体の同意を得ている旨
※申請時点で全団体の同意を得ている必要があります。</t>
    <rPh sb="6" eb="7">
      <t>トウ</t>
    </rPh>
    <rPh sb="17" eb="18">
      <t>カク</t>
    </rPh>
    <rPh sb="18" eb="20">
      <t>ダンタイ</t>
    </rPh>
    <rPh sb="21" eb="23">
      <t>ドウイ</t>
    </rPh>
    <rPh sb="24" eb="25">
      <t>エ</t>
    </rPh>
    <rPh sb="28" eb="29">
      <t>ムネ</t>
    </rPh>
    <phoneticPr fontId="3"/>
  </si>
  <si>
    <t>８号ロ</t>
    <rPh sb="1" eb="2">
      <t>ゴウ</t>
    </rPh>
    <phoneticPr fontId="3"/>
  </si>
  <si>
    <t>都道府県が当該都道府県の区域内の複数の市区町村と連携し、当該連携する市区町村の区域内において前各号のいずれかに該当するものを当該都道府県及び当該市区町村の共通の返礼品等とするもの</t>
  </si>
  <si>
    <t>当該返礼品等を共通して提供する都道府県名および市区町村名全て</t>
    <rPh sb="5" eb="6">
      <t>トウ</t>
    </rPh>
    <rPh sb="15" eb="19">
      <t>トドウフケン</t>
    </rPh>
    <rPh sb="19" eb="20">
      <t>メイ</t>
    </rPh>
    <phoneticPr fontId="3"/>
  </si>
  <si>
    <t>当該返礼品等が該当する地場産品基準の類型（1～7号の4）及び当該類型で回答することとなっている内容すべて</t>
    <rPh sb="5" eb="6">
      <t>トウ</t>
    </rPh>
    <phoneticPr fontId="3"/>
  </si>
  <si>
    <t>共通の返礼品等を提供するにあたって各団体の同意を得ている旨</t>
    <rPh sb="6" eb="7">
      <t>トウ</t>
    </rPh>
    <phoneticPr fontId="3"/>
  </si>
  <si>
    <t>８号ハ</t>
    <rPh sb="1" eb="2">
      <t>ゴウ</t>
    </rPh>
    <phoneticPr fontId="3"/>
  </si>
  <si>
    <t>都道府県が当該都道府県の区域内の複数の市区町村において地域資源として相当程度認識されている物品及び当該市区町村を認定し、当該物品を当該市区町村がそれぞれ返礼品等とするもの</t>
  </si>
  <si>
    <t>認定地域資源名</t>
    <rPh sb="0" eb="2">
      <t>ニンテイ</t>
    </rPh>
    <rPh sb="2" eb="4">
      <t>チイキ</t>
    </rPh>
    <rPh sb="4" eb="6">
      <t>シゲン</t>
    </rPh>
    <rPh sb="6" eb="7">
      <t>メイ</t>
    </rPh>
    <phoneticPr fontId="3"/>
  </si>
  <si>
    <t>９号</t>
    <rPh sb="1" eb="2">
      <t>ゴウ</t>
    </rPh>
    <phoneticPr fontId="3"/>
  </si>
  <si>
    <t>震災、風水害、落雷、火災その他これらに類する災害により甚大な被害を受けたことにより、その被害を受ける前に提供していた前各号のいずれかに該当する返礼品等を提供することができなくなった場合において、当該返礼品等を代替するものとして提供するものであること。</t>
  </si>
  <si>
    <t>災害の名称及び発生時期</t>
    <rPh sb="5" eb="6">
      <t>オヨ</t>
    </rPh>
    <rPh sb="7" eb="9">
      <t>ハッセイ</t>
    </rPh>
    <rPh sb="9" eb="11">
      <t>ジキ</t>
    </rPh>
    <phoneticPr fontId="3"/>
  </si>
  <si>
    <t>災害により提供ができなくなった返礼品等の概要（品目名、当該返礼品等が被災前に該当していた地場産品基準の類型及び該当理由）</t>
    <rPh sb="18" eb="19">
      <t>トウ</t>
    </rPh>
    <rPh sb="20" eb="22">
      <t>ガイヨウ</t>
    </rPh>
    <rPh sb="23" eb="26">
      <t>ヒンモクメイ</t>
    </rPh>
    <rPh sb="27" eb="29">
      <t>トウガイ</t>
    </rPh>
    <rPh sb="29" eb="32">
      <t>ヘンレイヒン</t>
    </rPh>
    <rPh sb="32" eb="33">
      <t>トウ</t>
    </rPh>
    <rPh sb="34" eb="36">
      <t>ヒサイ</t>
    </rPh>
    <rPh sb="36" eb="37">
      <t>マエ</t>
    </rPh>
    <rPh sb="38" eb="40">
      <t>ガイトウ</t>
    </rPh>
    <rPh sb="44" eb="50">
      <t>ジバサンピンキジュン</t>
    </rPh>
    <rPh sb="51" eb="53">
      <t>ルイケイ</t>
    </rPh>
    <rPh sb="53" eb="54">
      <t>オヨ</t>
    </rPh>
    <rPh sb="55" eb="57">
      <t>ガイトウ</t>
    </rPh>
    <rPh sb="57" eb="59">
      <t>リユウ</t>
    </rPh>
    <phoneticPr fontId="3"/>
  </si>
  <si>
    <t>・代替品の詳細（品目名、生産地等）
・代替品といえる理由</t>
    <rPh sb="1" eb="4">
      <t>ダイタイヒン</t>
    </rPh>
    <rPh sb="5" eb="7">
      <t>ショウサイ</t>
    </rPh>
    <rPh sb="8" eb="11">
      <t>ヒンモクメイ</t>
    </rPh>
    <rPh sb="12" eb="15">
      <t>セイサンチ</t>
    </rPh>
    <rPh sb="15" eb="16">
      <t>トウ</t>
    </rPh>
    <phoneticPr fontId="3"/>
  </si>
  <si>
    <t>99号</t>
    <rPh sb="2" eb="3">
      <t>ゴウ</t>
    </rPh>
    <phoneticPr fontId="3"/>
  </si>
  <si>
    <t>前各号のいずれかに該当する返礼品等とのみ交換させるために提供するものであること。（告示第５条柱書き）（例：○○pay商品券、△△Pay）</t>
  </si>
  <si>
    <t>交換できるものの概要
※交換できるもののうち、本シートに記載のないものは、「入力用(99号)」シートに記載。</t>
    <rPh sb="0" eb="2">
      <t>コウカン</t>
    </rPh>
    <rPh sb="8" eb="10">
      <t>ガイヨウ</t>
    </rPh>
    <rPh sb="38" eb="41">
      <t>ニュウリョクヨウ</t>
    </rPh>
    <rPh sb="44" eb="45">
      <t>ゴウ</t>
    </rPh>
    <phoneticPr fontId="3"/>
  </si>
  <si>
    <t>地場産品以外のものと交換されないことの担保方法</t>
    <rPh sb="21" eb="23">
      <t>ホウホウ</t>
    </rPh>
    <phoneticPr fontId="3"/>
  </si>
  <si>
    <t>民間事業者が提供するふるさと納税用のプラットフォームサービスを経由して返礼品等を提供するもの（例：○○pay商品券、△△Pay）である場合は、当該事業者名及び当該サービス名</t>
  </si>
  <si>
    <t>【記載例】</t>
  </si>
  <si>
    <t>番号</t>
  </si>
  <si>
    <t>品目名
（改行入力不可）</t>
  </si>
  <si>
    <t>調達費用</t>
  </si>
  <si>
    <t>回答欄Ｃ</t>
    <rPh sb="0" eb="2">
      <t>カイトウ</t>
    </rPh>
    <rPh sb="2" eb="3">
      <t>ラン</t>
    </rPh>
    <phoneticPr fontId="45"/>
  </si>
  <si>
    <t>算出方法
（類型３号のみ回答）</t>
    <rPh sb="0" eb="4">
      <t>サンシュツホウホウ</t>
    </rPh>
    <rPh sb="6" eb="8">
      <t>ルイケイ</t>
    </rPh>
    <rPh sb="9" eb="10">
      <t>ゴウ</t>
    </rPh>
    <rPh sb="12" eb="14">
      <t>カイトウ</t>
    </rPh>
    <phoneticPr fontId="45"/>
  </si>
  <si>
    <t>a欄
返礼品等の調達費用
（類型３号のみ回答）</t>
    <rPh sb="1" eb="2">
      <t>ラン</t>
    </rPh>
    <rPh sb="14" eb="16">
      <t>ルイケイ</t>
    </rPh>
    <rPh sb="17" eb="18">
      <t>ゴウ</t>
    </rPh>
    <rPh sb="20" eb="22">
      <t>カイトウ</t>
    </rPh>
    <phoneticPr fontId="45"/>
  </si>
  <si>
    <t>b欄
当該地方団体の区域外で生じた費用
（類型３号のみ回答）</t>
    <rPh sb="1" eb="2">
      <t>ラン</t>
    </rPh>
    <rPh sb="24" eb="25">
      <t>ゴウ</t>
    </rPh>
    <phoneticPr fontId="45"/>
  </si>
  <si>
    <t>（a－b）／a
（類型３号のみ回答）</t>
    <rPh sb="12" eb="13">
      <t>ゴウ</t>
    </rPh>
    <phoneticPr fontId="45"/>
  </si>
  <si>
    <t>例１</t>
    <rPh sb="0" eb="1">
      <t>レイ</t>
    </rPh>
    <phoneticPr fontId="45"/>
  </si>
  <si>
    <t>●●牛　肩ロース 切り落とし　1kg</t>
    <rPh sb="2" eb="3">
      <t>ギュウ</t>
    </rPh>
    <rPh sb="4" eb="5">
      <t>カタ</t>
    </rPh>
    <rPh sb="9" eb="10">
      <t>キ</t>
    </rPh>
    <rPh sb="11" eb="12">
      <t>オ</t>
    </rPh>
    <phoneticPr fontId="45"/>
  </si>
  <si>
    <t>区域内の農場において、繁殖及び肥育を行っている。</t>
    <rPh sb="0" eb="3">
      <t>クイキナイ</t>
    </rPh>
    <rPh sb="4" eb="6">
      <t>ノウジョウ</t>
    </rPh>
    <rPh sb="11" eb="13">
      <t>ハンショク</t>
    </rPh>
    <rPh sb="13" eb="14">
      <t>オヨ</t>
    </rPh>
    <rPh sb="15" eb="17">
      <t>ヒイク</t>
    </rPh>
    <rPh sb="18" eb="19">
      <t>オコナ</t>
    </rPh>
    <phoneticPr fontId="3"/>
  </si>
  <si>
    <t>例２</t>
    <rPh sb="0" eb="1">
      <t>レイ</t>
    </rPh>
    <phoneticPr fontId="45"/>
  </si>
  <si>
    <t>○○牛　ハンバーグ 150g ×10個</t>
    <rPh sb="2" eb="3">
      <t>ギュウ</t>
    </rPh>
    <rPh sb="18" eb="19">
      <t>コ</t>
    </rPh>
    <phoneticPr fontId="45"/>
  </si>
  <si>
    <t>○○牛</t>
    <rPh sb="2" eb="3">
      <t>ギュウ</t>
    </rPh>
    <phoneticPr fontId="3"/>
  </si>
  <si>
    <t>たまねぎ、ソース製造にかかる調味料</t>
    <rPh sb="8" eb="10">
      <t>セイゾウ</t>
    </rPh>
    <rPh sb="14" eb="17">
      <t>チョウミリョウ</t>
    </rPh>
    <phoneticPr fontId="3"/>
  </si>
  <si>
    <t>ハンバーグに使用する牛肉は100％○○市で繁殖・肥育を行った精肉であり、ソース製造を踏まえても、牛肉による付加価値が製品全体の付加価値の約65％を占めているため。</t>
    <rPh sb="6" eb="8">
      <t>シヨウ</t>
    </rPh>
    <rPh sb="10" eb="12">
      <t>ギュウニク</t>
    </rPh>
    <rPh sb="19" eb="20">
      <t>シ</t>
    </rPh>
    <rPh sb="21" eb="23">
      <t>ハンショク</t>
    </rPh>
    <rPh sb="24" eb="26">
      <t>ヒイク</t>
    </rPh>
    <rPh sb="27" eb="28">
      <t>オコナ</t>
    </rPh>
    <rPh sb="30" eb="32">
      <t>セイニク</t>
    </rPh>
    <rPh sb="39" eb="41">
      <t>セイゾウ</t>
    </rPh>
    <rPh sb="42" eb="43">
      <t>フ</t>
    </rPh>
    <rPh sb="48" eb="50">
      <t>ギュウニク</t>
    </rPh>
    <rPh sb="53" eb="55">
      <t>フカ</t>
    </rPh>
    <rPh sb="55" eb="57">
      <t>カチ</t>
    </rPh>
    <rPh sb="58" eb="60">
      <t>セイヒン</t>
    </rPh>
    <rPh sb="63" eb="67">
      <t>フカカチ</t>
    </rPh>
    <rPh sb="68" eb="69">
      <t>ヤク</t>
    </rPh>
    <rPh sb="73" eb="74">
      <t>シ</t>
    </rPh>
    <phoneticPr fontId="45"/>
  </si>
  <si>
    <t>例３</t>
    <rPh sb="0" eb="1">
      <t>レイ</t>
    </rPh>
    <phoneticPr fontId="45"/>
  </si>
  <si>
    <t>ハンバーグの製造にかかる○○牛ブロック肉からのミンチ、調味、成形、焼き上げのほか、ソースの製造にかかる調理　　　　　　
※悪い記載例　区域内において加工・製造しているため　</t>
    <rPh sb="6" eb="8">
      <t>セイゾウ</t>
    </rPh>
    <rPh sb="14" eb="15">
      <t>ギュウ</t>
    </rPh>
    <rPh sb="19" eb="20">
      <t>ニク</t>
    </rPh>
    <rPh sb="27" eb="29">
      <t>チョウミ</t>
    </rPh>
    <rPh sb="30" eb="32">
      <t>セイケイ</t>
    </rPh>
    <rPh sb="33" eb="34">
      <t>ヤ</t>
    </rPh>
    <rPh sb="35" eb="36">
      <t>ア</t>
    </rPh>
    <rPh sb="45" eb="47">
      <t>セイゾウ</t>
    </rPh>
    <rPh sb="51" eb="53">
      <t>チョウリ</t>
    </rPh>
    <rPh sb="61" eb="62">
      <t>ワル</t>
    </rPh>
    <rPh sb="63" eb="65">
      <t>キサイ</t>
    </rPh>
    <rPh sb="65" eb="66">
      <t>レイ</t>
    </rPh>
    <rPh sb="67" eb="70">
      <t>クイキナイ</t>
    </rPh>
    <rPh sb="77" eb="79">
      <t>セイゾウ</t>
    </rPh>
    <phoneticPr fontId="3"/>
  </si>
  <si>
    <t>以下原材料を区域外から仕入れ
○○牛のブロック肉
玉ねぎ</t>
    <rPh sb="0" eb="2">
      <t>イカ</t>
    </rPh>
    <rPh sb="2" eb="5">
      <t>ゲンザイリョウ</t>
    </rPh>
    <rPh sb="6" eb="9">
      <t>クイキガイ</t>
    </rPh>
    <rPh sb="11" eb="13">
      <t>シイ</t>
    </rPh>
    <rPh sb="17" eb="18">
      <t>ギュウ</t>
    </rPh>
    <rPh sb="23" eb="24">
      <t>ニク</t>
    </rPh>
    <rPh sb="25" eb="26">
      <t>タマ</t>
    </rPh>
    <phoneticPr fontId="3"/>
  </si>
  <si>
    <t>-</t>
    <phoneticPr fontId="45"/>
  </si>
  <si>
    <t>価格</t>
    <rPh sb="0" eb="2">
      <t>カカク</t>
    </rPh>
    <phoneticPr fontId="45"/>
  </si>
  <si>
    <t>例４</t>
    <rPh sb="0" eb="1">
      <t>レイ</t>
    </rPh>
    <phoneticPr fontId="45"/>
  </si>
  <si>
    <t>○○県産　黒毛和牛　熟成肉 ２ｋｇ</t>
    <rPh sb="2" eb="4">
      <t>ケンサン</t>
    </rPh>
    <rPh sb="5" eb="7">
      <t>クロゲ</t>
    </rPh>
    <rPh sb="7" eb="9">
      <t>ワギュウ</t>
    </rPh>
    <rPh sb="10" eb="12">
      <t>ジュクセイ</t>
    </rPh>
    <rPh sb="12" eb="13">
      <t>ニク</t>
    </rPh>
    <phoneticPr fontId="45"/>
  </si>
  <si>
    <t>3（熟成肉）</t>
  </si>
  <si>
    <t>○○県</t>
    <rPh sb="2" eb="3">
      <t>ケン</t>
    </rPh>
    <phoneticPr fontId="3"/>
  </si>
  <si>
    <t>○○県内で肥育された牛精肉のブロック肉を仕入れ、区域内の事業所内にある専用の熟成庫で温度や湿度、風、微生物を厳密に管理し、30日以上の熟成工程（ドライエイジング）を実施した後、ブロック肉のスライスを行っている。</t>
    <rPh sb="2" eb="4">
      <t>ケンナイ</t>
    </rPh>
    <rPh sb="5" eb="7">
      <t>ヒイク</t>
    </rPh>
    <rPh sb="10" eb="11">
      <t>ギュウ</t>
    </rPh>
    <rPh sb="11" eb="13">
      <t>セイニク</t>
    </rPh>
    <rPh sb="18" eb="19">
      <t>ニク</t>
    </rPh>
    <rPh sb="20" eb="22">
      <t>シイ</t>
    </rPh>
    <rPh sb="24" eb="27">
      <t>クイキナイ</t>
    </rPh>
    <rPh sb="28" eb="31">
      <t>ジギョウショ</t>
    </rPh>
    <rPh sb="31" eb="32">
      <t>ナイ</t>
    </rPh>
    <rPh sb="69" eb="71">
      <t>コウテイ</t>
    </rPh>
    <rPh sb="82" eb="84">
      <t>ジッシ</t>
    </rPh>
    <rPh sb="86" eb="87">
      <t>ノチ</t>
    </rPh>
    <rPh sb="92" eb="93">
      <t>ニク</t>
    </rPh>
    <rPh sb="99" eb="100">
      <t>オコナ</t>
    </rPh>
    <phoneticPr fontId="3"/>
  </si>
  <si>
    <t>例５</t>
    <rPh sb="0" eb="1">
      <t>レイ</t>
    </rPh>
    <phoneticPr fontId="45"/>
  </si>
  <si>
    <t>○○県産　コシヒカリ　５kg ×６ヶ月</t>
    <rPh sb="2" eb="4">
      <t>ケンサン</t>
    </rPh>
    <rPh sb="18" eb="19">
      <t>ゲツ</t>
    </rPh>
    <phoneticPr fontId="45"/>
  </si>
  <si>
    <t>3（精米）</t>
  </si>
  <si>
    <t>○○県内で収穫された玄米を区域内の精米工場にて、張込・玄米精選工程、精米工程、精米精選工程や小口精米・精選工程を行っている。</t>
    <rPh sb="2" eb="4">
      <t>ケンナイ</t>
    </rPh>
    <rPh sb="5" eb="7">
      <t>シュウカク</t>
    </rPh>
    <rPh sb="10" eb="12">
      <t>ゲンマイ</t>
    </rPh>
    <rPh sb="13" eb="16">
      <t>クイキナイ</t>
    </rPh>
    <rPh sb="17" eb="19">
      <t>セイマイ</t>
    </rPh>
    <rPh sb="19" eb="21">
      <t>コウジョウ</t>
    </rPh>
    <rPh sb="39" eb="41">
      <t>セイマイ</t>
    </rPh>
    <rPh sb="41" eb="43">
      <t>セイセン</t>
    </rPh>
    <rPh sb="43" eb="45">
      <t>コウテイ</t>
    </rPh>
    <rPh sb="56" eb="57">
      <t>オコナ</t>
    </rPh>
    <phoneticPr fontId="3"/>
  </si>
  <si>
    <t>例６</t>
    <rPh sb="0" eb="1">
      <t>レイ</t>
    </rPh>
    <phoneticPr fontId="45"/>
  </si>
  <si>
    <t>みかん　等級「秀」　２kg</t>
    <rPh sb="4" eb="6">
      <t>トウキュウ</t>
    </rPh>
    <rPh sb="7" eb="8">
      <t>シュウ</t>
    </rPh>
    <phoneticPr fontId="45"/>
  </si>
  <si>
    <t>区域内の果樹園において、生産されている。</t>
    <rPh sb="0" eb="3">
      <t>クイキナイ</t>
    </rPh>
    <rPh sb="4" eb="7">
      <t>カジュエン</t>
    </rPh>
    <rPh sb="12" eb="14">
      <t>セイサン</t>
    </rPh>
    <phoneticPr fontId="3"/>
  </si>
  <si>
    <t>区域内で生産された後、本市を含む範囲を管轄する○○選果場に集荷・格付けされ、混在が避けられないため。</t>
    <rPh sb="0" eb="3">
      <t>クイキナイ</t>
    </rPh>
    <rPh sb="4" eb="6">
      <t>セイサン</t>
    </rPh>
    <rPh sb="9" eb="10">
      <t>ノチ</t>
    </rPh>
    <rPh sb="11" eb="13">
      <t>ホンシ</t>
    </rPh>
    <rPh sb="14" eb="15">
      <t>フク</t>
    </rPh>
    <rPh sb="16" eb="18">
      <t>ハンイ</t>
    </rPh>
    <rPh sb="19" eb="21">
      <t>カンカツ</t>
    </rPh>
    <rPh sb="25" eb="28">
      <t>センカジョウ</t>
    </rPh>
    <rPh sb="29" eb="31">
      <t>シュウカ</t>
    </rPh>
    <rPh sb="32" eb="34">
      <t>カクヅ</t>
    </rPh>
    <rPh sb="38" eb="40">
      <t>コンザイ</t>
    </rPh>
    <rPh sb="41" eb="42">
      <t>サ</t>
    </rPh>
    <phoneticPr fontId="3"/>
  </si>
  <si>
    <t>○○県△△市、○○県■■町</t>
    <rPh sb="2" eb="3">
      <t>ケン</t>
    </rPh>
    <rPh sb="5" eb="6">
      <t>シ</t>
    </rPh>
    <rPh sb="12" eb="13">
      <t>マチ</t>
    </rPh>
    <phoneticPr fontId="45"/>
  </si>
  <si>
    <t>例７</t>
    <rPh sb="0" eb="1">
      <t>レイ</t>
    </rPh>
    <phoneticPr fontId="45"/>
  </si>
  <si>
    <t>○○市のゆるキャラ○○君のキーホルダー</t>
    <rPh sb="2" eb="3">
      <t>シ</t>
    </rPh>
    <rPh sb="11" eb="12">
      <t>クン</t>
    </rPh>
    <phoneticPr fontId="45"/>
  </si>
  <si>
    <t>◯◯市の広報目的で生産された○○市公認であるゆるキャラ○○君のキーホルダーであり、当市のオリジナルグッズである。</t>
    <rPh sb="2" eb="3">
      <t>シ</t>
    </rPh>
    <rPh sb="4" eb="6">
      <t>コウホウ</t>
    </rPh>
    <rPh sb="6" eb="8">
      <t>モクテキ</t>
    </rPh>
    <rPh sb="9" eb="11">
      <t>セイサン</t>
    </rPh>
    <rPh sb="14" eb="17">
      <t>マルマルシ</t>
    </rPh>
    <rPh sb="17" eb="19">
      <t>コウニン</t>
    </rPh>
    <rPh sb="29" eb="30">
      <t>クン</t>
    </rPh>
    <rPh sb="41" eb="43">
      <t>トウシ</t>
    </rPh>
    <phoneticPr fontId="3"/>
  </si>
  <si>
    <t>前指定対象期間において、○○市が自ら調達し、○○個販売を行った。なお、今後予定している販売に係る具体的な予算額と使用計画は別紙のとおりである。</t>
    <rPh sb="0" eb="1">
      <t>マエ</t>
    </rPh>
    <rPh sb="1" eb="7">
      <t>シテイタイショウキカン</t>
    </rPh>
    <rPh sb="14" eb="15">
      <t>シ</t>
    </rPh>
    <rPh sb="16" eb="17">
      <t>ミズカ</t>
    </rPh>
    <rPh sb="18" eb="20">
      <t>チョウタツ</t>
    </rPh>
    <rPh sb="24" eb="25">
      <t>コ</t>
    </rPh>
    <rPh sb="25" eb="27">
      <t>ハンバイ</t>
    </rPh>
    <rPh sb="28" eb="29">
      <t>オコナ</t>
    </rPh>
    <rPh sb="35" eb="37">
      <t>コンゴ</t>
    </rPh>
    <rPh sb="37" eb="39">
      <t>ヨテイ</t>
    </rPh>
    <rPh sb="43" eb="45">
      <t>ハンバイ</t>
    </rPh>
    <rPh sb="46" eb="47">
      <t>カカ</t>
    </rPh>
    <rPh sb="48" eb="51">
      <t>グタイテキ</t>
    </rPh>
    <rPh sb="52" eb="54">
      <t>ヨサン</t>
    </rPh>
    <rPh sb="54" eb="55">
      <t>ガク</t>
    </rPh>
    <rPh sb="56" eb="58">
      <t>シヨウ</t>
    </rPh>
    <rPh sb="58" eb="60">
      <t>ケイカク</t>
    </rPh>
    <rPh sb="61" eb="63">
      <t>ベッシ</t>
    </rPh>
    <phoneticPr fontId="3"/>
  </si>
  <si>
    <t>○○市が自ら調達し、販売した○○個を超えないように、返礼品としての提供個数を調整する。</t>
    <rPh sb="2" eb="3">
      <t>シ</t>
    </rPh>
    <rPh sb="4" eb="5">
      <t>ミズカ</t>
    </rPh>
    <rPh sb="6" eb="8">
      <t>チョウタツ</t>
    </rPh>
    <rPh sb="10" eb="12">
      <t>ハンバイ</t>
    </rPh>
    <rPh sb="16" eb="17">
      <t>コ</t>
    </rPh>
    <rPh sb="18" eb="19">
      <t>コ</t>
    </rPh>
    <rPh sb="26" eb="28">
      <t>ヘンレイ</t>
    </rPh>
    <rPh sb="28" eb="29">
      <t>ヒン</t>
    </rPh>
    <rPh sb="33" eb="35">
      <t>テイキョウ</t>
    </rPh>
    <rPh sb="35" eb="37">
      <t>コスウ</t>
    </rPh>
    <rPh sb="38" eb="40">
      <t>チョウセイ</t>
    </rPh>
    <phoneticPr fontId="45"/>
  </si>
  <si>
    <t>例８</t>
    <rPh sb="0" eb="1">
      <t>レイ</t>
    </rPh>
    <phoneticPr fontId="45"/>
  </si>
  <si>
    <t>信州蕎麦　500ｇ　（つゆ付き）</t>
    <rPh sb="0" eb="4">
      <t>シンシュウソバ</t>
    </rPh>
    <rPh sb="13" eb="14">
      <t>ツ</t>
    </rPh>
    <phoneticPr fontId="45"/>
  </si>
  <si>
    <t>蕎麦：３号。区域内から蕎麦の実を仕入れ、原材料計量、ミキシング、複合・麺帯、圧延、切出し、裁断、包装までの工程を区域内で行っており、区域内における加工工程の付加価値の割合は70％である。なお、価格に基づいて算出しており、算出式は以下のとおりである。
(1000円-300円)/1000円＝７０％</t>
    <rPh sb="0" eb="2">
      <t>ソバ</t>
    </rPh>
    <rPh sb="4" eb="5">
      <t>ゴウ</t>
    </rPh>
    <rPh sb="6" eb="9">
      <t>クイキナイ</t>
    </rPh>
    <rPh sb="11" eb="13">
      <t>ソバ</t>
    </rPh>
    <rPh sb="16" eb="18">
      <t>シイ</t>
    </rPh>
    <rPh sb="53" eb="55">
      <t>コウテイ</t>
    </rPh>
    <rPh sb="56" eb="59">
      <t>クイキナイ</t>
    </rPh>
    <rPh sb="60" eb="61">
      <t>オコナ</t>
    </rPh>
    <rPh sb="66" eb="69">
      <t>クイキナイ</t>
    </rPh>
    <rPh sb="73" eb="77">
      <t>カコウコウテイ</t>
    </rPh>
    <rPh sb="78" eb="82">
      <t>フカカチ</t>
    </rPh>
    <rPh sb="83" eb="85">
      <t>ワリアイ</t>
    </rPh>
    <rPh sb="96" eb="98">
      <t>カカク</t>
    </rPh>
    <rPh sb="99" eb="100">
      <t>モト</t>
    </rPh>
    <rPh sb="103" eb="105">
      <t>サンシュツ</t>
    </rPh>
    <rPh sb="110" eb="112">
      <t>サンシュツ</t>
    </rPh>
    <rPh sb="112" eb="113">
      <t>シキ</t>
    </rPh>
    <rPh sb="114" eb="116">
      <t>イカ</t>
    </rPh>
    <rPh sb="130" eb="131">
      <t>エン</t>
    </rPh>
    <rPh sb="135" eb="136">
      <t>エン</t>
    </rPh>
    <rPh sb="142" eb="143">
      <t>エン</t>
    </rPh>
    <phoneticPr fontId="3"/>
  </si>
  <si>
    <t>○○市で製造・加工された地場産品の蕎麦を食べる上で、蕎麦本来の香りと風味を引き立てるために、そばつゆをセットとしている。地場産品である蕎麦が主たるもの、絡めて食べるためのそばつゆが附帯するものであることは社会通念上明らかである。</t>
    <rPh sb="0" eb="3">
      <t>マルマルシ</t>
    </rPh>
    <rPh sb="4" eb="6">
      <t>セイゾウ</t>
    </rPh>
    <rPh sb="7" eb="9">
      <t>カコウ</t>
    </rPh>
    <rPh sb="12" eb="16">
      <t>ジバサンピン</t>
    </rPh>
    <rPh sb="17" eb="19">
      <t>ソバ</t>
    </rPh>
    <rPh sb="20" eb="21">
      <t>タ</t>
    </rPh>
    <rPh sb="23" eb="24">
      <t>ウエ</t>
    </rPh>
    <rPh sb="26" eb="30">
      <t>ソバホンライ</t>
    </rPh>
    <rPh sb="31" eb="32">
      <t>カオ</t>
    </rPh>
    <rPh sb="34" eb="36">
      <t>フウミ</t>
    </rPh>
    <rPh sb="37" eb="38">
      <t>ヒ</t>
    </rPh>
    <rPh sb="39" eb="40">
      <t>タ</t>
    </rPh>
    <rPh sb="50" eb="52">
      <t>ギュウニク</t>
    </rPh>
    <rPh sb="60" eb="64">
      <t>ジバサンピン</t>
    </rPh>
    <rPh sb="67" eb="69">
      <t>ソバ</t>
    </rPh>
    <rPh sb="70" eb="71">
      <t>シュ</t>
    </rPh>
    <rPh sb="76" eb="77">
      <t>カラ</t>
    </rPh>
    <rPh sb="79" eb="80">
      <t>タ</t>
    </rPh>
    <rPh sb="90" eb="92">
      <t>フタイ</t>
    </rPh>
    <rPh sb="102" eb="107">
      <t>シャカイツウネンジョウ</t>
    </rPh>
    <rPh sb="107" eb="108">
      <t>アキ</t>
    </rPh>
    <phoneticPr fontId="3"/>
  </si>
  <si>
    <t>地場産品：1,000円、附帯品350円、割合７４％</t>
    <rPh sb="0" eb="2">
      <t>ジバ</t>
    </rPh>
    <rPh sb="2" eb="4">
      <t>サンピン</t>
    </rPh>
    <rPh sb="10" eb="11">
      <t>エン</t>
    </rPh>
    <rPh sb="12" eb="14">
      <t>フタイ</t>
    </rPh>
    <rPh sb="14" eb="15">
      <t>ヒン</t>
    </rPh>
    <rPh sb="18" eb="19">
      <t>エン</t>
    </rPh>
    <rPh sb="20" eb="22">
      <t>ワリアイ</t>
    </rPh>
    <phoneticPr fontId="45"/>
  </si>
  <si>
    <t>例９</t>
    <rPh sb="0" eb="1">
      <t>レイ</t>
    </rPh>
    <phoneticPr fontId="45"/>
  </si>
  <si>
    <t>◯◯牧場　親子で楽しむ酪農体験</t>
    <rPh sb="2" eb="4">
      <t>ボクジョウ</t>
    </rPh>
    <rPh sb="5" eb="7">
      <t>オヤコ</t>
    </rPh>
    <rPh sb="8" eb="9">
      <t>タノ</t>
    </rPh>
    <rPh sb="11" eb="13">
      <t>ラクノウ</t>
    </rPh>
    <rPh sb="13" eb="15">
      <t>タイケン</t>
    </rPh>
    <phoneticPr fontId="45"/>
  </si>
  <si>
    <t>名称：◯◯牧場　
住所：○○県○○市○○１－１－１○○</t>
    <rPh sb="0" eb="2">
      <t>メイショウ</t>
    </rPh>
    <rPh sb="5" eb="7">
      <t>ボクジョウ</t>
    </rPh>
    <rPh sb="9" eb="11">
      <t>ジュウショ</t>
    </rPh>
    <rPh sb="14" eb="15">
      <t>ケン</t>
    </rPh>
    <rPh sb="17" eb="18">
      <t>シ</t>
    </rPh>
    <phoneticPr fontId="3"/>
  </si>
  <si>
    <t>◯◯牧場における酪農体験を提供</t>
  </si>
  <si>
    <t>◯◯牧場は当市の特色である豊かな自然の中、親子で乳牛の乳絞り体験ができ、絞った乳が牛乳になる工程を見学できる独自の体験を提供をするなど、酪農が有名である当市ならではのサービスの提供を受けることができるため、相当程度関連性があるといえる。
※悪い記載例　○○市において提供されているため、○○市と相当程度関連性がある。</t>
    <rPh sb="2" eb="4">
      <t>ボクジョウ</t>
    </rPh>
    <rPh sb="5" eb="7">
      <t>トウシ</t>
    </rPh>
    <rPh sb="8" eb="10">
      <t>トクショク</t>
    </rPh>
    <rPh sb="13" eb="14">
      <t>ユタ</t>
    </rPh>
    <rPh sb="16" eb="18">
      <t>シゼン</t>
    </rPh>
    <rPh sb="19" eb="20">
      <t>ナカ</t>
    </rPh>
    <rPh sb="21" eb="23">
      <t>オヤコ</t>
    </rPh>
    <rPh sb="24" eb="26">
      <t>ニュウギュウ</t>
    </rPh>
    <rPh sb="27" eb="28">
      <t>チチ</t>
    </rPh>
    <rPh sb="28" eb="29">
      <t>シボ</t>
    </rPh>
    <rPh sb="30" eb="32">
      <t>タイケン</t>
    </rPh>
    <rPh sb="36" eb="37">
      <t>シボ</t>
    </rPh>
    <rPh sb="39" eb="40">
      <t>チチ</t>
    </rPh>
    <rPh sb="41" eb="43">
      <t>ギュウニュウ</t>
    </rPh>
    <rPh sb="46" eb="48">
      <t>コウテイ</t>
    </rPh>
    <rPh sb="49" eb="51">
      <t>ケンガク</t>
    </rPh>
    <rPh sb="54" eb="56">
      <t>ドクジ</t>
    </rPh>
    <rPh sb="60" eb="62">
      <t>テイキョウ</t>
    </rPh>
    <rPh sb="68" eb="70">
      <t>ラクノウ</t>
    </rPh>
    <rPh sb="71" eb="73">
      <t>ユウメイ</t>
    </rPh>
    <rPh sb="76" eb="77">
      <t>トウ</t>
    </rPh>
    <rPh sb="88" eb="90">
      <t>テイキョウ</t>
    </rPh>
    <rPh sb="91" eb="92">
      <t>ウ</t>
    </rPh>
    <rPh sb="108" eb="109">
      <t>シ</t>
    </rPh>
    <rPh sb="127" eb="128">
      <t>ワル</t>
    </rPh>
    <rPh sb="129" eb="132">
      <t>キサイレイ</t>
    </rPh>
    <rPh sb="135" eb="136">
      <t>シ</t>
    </rPh>
    <rPh sb="140" eb="142">
      <t>テイキョウ</t>
    </rPh>
    <rPh sb="152" eb="153">
      <t>シ</t>
    </rPh>
    <rPh sb="154" eb="156">
      <t>ソウトウ</t>
    </rPh>
    <rPh sb="156" eb="158">
      <t>テイドカンレンセイ</t>
    </rPh>
    <phoneticPr fontId="45"/>
  </si>
  <si>
    <t>例１０</t>
    <rPh sb="0" eb="1">
      <t>レイ</t>
    </rPh>
    <phoneticPr fontId="45"/>
  </si>
  <si>
    <t>レストラン○○「▲▲市特別コース」お食事券</t>
    <rPh sb="10" eb="11">
      <t>シ</t>
    </rPh>
    <phoneticPr fontId="45"/>
  </si>
  <si>
    <t>名称：レストラン○○
住所：●●県●●市●●１－１－１●●</t>
    <rPh sb="0" eb="2">
      <t>メイショウ</t>
    </rPh>
    <rPh sb="11" eb="13">
      <t>ジュウショ</t>
    </rPh>
    <rPh sb="16" eb="17">
      <t>ケン</t>
    </rPh>
    <phoneticPr fontId="3"/>
  </si>
  <si>
    <t>区域外のレストラン○○における食事の提供。</t>
    <rPh sb="0" eb="3">
      <t>クイキガイ</t>
    </rPh>
    <rPh sb="15" eb="17">
      <t>ショクジ</t>
    </rPh>
    <rPh sb="18" eb="20">
      <t>テイキョウ</t>
    </rPh>
    <phoneticPr fontId="3"/>
  </si>
  <si>
    <t>レストラン○○にて提供される▲▲市特別コースは、コースの内容は下記記載のとおりであり、それぞれのコース料理の８割以上が区域内産の食材を使っていることから▲▲市と相当程度関連性がある。
【コース内容（地場産品の食材が使用されている割合）】
・◇◇（〇％）
・□□（〇％）
・△△（〇％）
・××（〇％）</t>
    <rPh sb="9" eb="11">
      <t>テイキョウ</t>
    </rPh>
    <rPh sb="28" eb="30">
      <t>ナイヨウ</t>
    </rPh>
    <rPh sb="31" eb="33">
      <t>カキ</t>
    </rPh>
    <rPh sb="33" eb="35">
      <t>キサイ</t>
    </rPh>
    <rPh sb="51" eb="53">
      <t>リョウリ</t>
    </rPh>
    <rPh sb="55" eb="56">
      <t>ワリ</t>
    </rPh>
    <rPh sb="56" eb="58">
      <t>イジョウ</t>
    </rPh>
    <rPh sb="59" eb="62">
      <t>クイキナイ</t>
    </rPh>
    <rPh sb="62" eb="63">
      <t>サン</t>
    </rPh>
    <rPh sb="64" eb="66">
      <t>ショクザイ</t>
    </rPh>
    <rPh sb="67" eb="68">
      <t>ツカ</t>
    </rPh>
    <rPh sb="78" eb="79">
      <t>シ</t>
    </rPh>
    <rPh sb="96" eb="98">
      <t>ナイヨウ</t>
    </rPh>
    <rPh sb="99" eb="103">
      <t>ジバサンピン</t>
    </rPh>
    <rPh sb="104" eb="106">
      <t>ショクザイ</t>
    </rPh>
    <rPh sb="107" eb="109">
      <t>シヨウ</t>
    </rPh>
    <rPh sb="114" eb="116">
      <t>ワリアイ</t>
    </rPh>
    <phoneticPr fontId="45"/>
  </si>
  <si>
    <t>例１１</t>
    <rPh sb="0" eb="1">
      <t>レイ</t>
    </rPh>
    <phoneticPr fontId="45"/>
  </si>
  <si>
    <t>◯◯温泉旅館　▲▲　ペア宿泊券</t>
    <rPh sb="2" eb="4">
      <t>オンセン</t>
    </rPh>
    <rPh sb="4" eb="6">
      <t>リョカン</t>
    </rPh>
    <rPh sb="12" eb="15">
      <t>シュクハクケン</t>
    </rPh>
    <phoneticPr fontId="45"/>
  </si>
  <si>
    <t>7の2（宿泊）</t>
  </si>
  <si>
    <t>名称：◯◯温泉旅館　▲▲　
住所：○○市●●１－１－１●●　</t>
  </si>
  <si>
    <t>創業■■年以来、△△市内のみで運営している。</t>
  </si>
  <si>
    <t>県外に所在するホテルのブランド名を冠する宿泊施設ではない。事業者にも確認済み</t>
    <rPh sb="29" eb="32">
      <t>ジギョウシャ</t>
    </rPh>
    <phoneticPr fontId="45"/>
  </si>
  <si>
    <t>例１２</t>
    <rPh sb="0" eb="1">
      <t>レイ</t>
    </rPh>
    <phoneticPr fontId="45"/>
  </si>
  <si>
    <t>◯◯ビジネスホテル　▲▲　宿泊券（１泊１名様）</t>
    <rPh sb="13" eb="16">
      <t>シュクハクケン</t>
    </rPh>
    <rPh sb="18" eb="19">
      <t>パク</t>
    </rPh>
    <rPh sb="20" eb="21">
      <t>メイ</t>
    </rPh>
    <rPh sb="21" eb="22">
      <t>サマ</t>
    </rPh>
    <phoneticPr fontId="45"/>
  </si>
  <si>
    <t>7の3イ（宿泊 五万以下）</t>
  </si>
  <si>
    <t>名称：◯◯ビジネスホテル　▲▲　
住所：○○市●●１－１－１●●</t>
  </si>
  <si>
    <t>調達費用：１人１泊10,000円（1泊朝食付）</t>
    <rPh sb="0" eb="2">
      <t>チョウタツ</t>
    </rPh>
    <rPh sb="2" eb="4">
      <t>ヒヨウ</t>
    </rPh>
    <rPh sb="6" eb="7">
      <t>ニン</t>
    </rPh>
    <rPh sb="8" eb="9">
      <t>パク</t>
    </rPh>
    <phoneticPr fontId="3"/>
  </si>
  <si>
    <t>例１３</t>
    <rPh sb="0" eb="1">
      <t>レイ</t>
    </rPh>
    <phoneticPr fontId="45"/>
  </si>
  <si>
    <t>ホテル◯◯　ペア宿泊券　2泊3日</t>
    <rPh sb="8" eb="10">
      <t>シュクハク</t>
    </rPh>
    <rPh sb="10" eb="11">
      <t>ケン</t>
    </rPh>
    <rPh sb="13" eb="14">
      <t>ハク</t>
    </rPh>
    <rPh sb="15" eb="16">
      <t>ニチ</t>
    </rPh>
    <phoneticPr fontId="45"/>
  </si>
  <si>
    <t>7の3ロ（宿泊 該当地域）</t>
  </si>
  <si>
    <t>名称：ホテル◯◯
住所：○○市●●１－１－１●●</t>
  </si>
  <si>
    <t>特定災害発生日：令和●年●月●日に発生した○○地震
令和●年●月●日付災害救助法が適用された。</t>
  </si>
  <si>
    <t>例１４</t>
    <rPh sb="0" eb="1">
      <t>レイ</t>
    </rPh>
    <phoneticPr fontId="45"/>
  </si>
  <si>
    <t>◯◯温泉郷　宿泊ギフト券　１０万円分</t>
    <rPh sb="2" eb="5">
      <t>オンセンキョウ</t>
    </rPh>
    <rPh sb="6" eb="8">
      <t>シュクハク</t>
    </rPh>
    <rPh sb="11" eb="12">
      <t>ケン</t>
    </rPh>
    <rPh sb="15" eb="17">
      <t>マンエン</t>
    </rPh>
    <rPh sb="17" eb="18">
      <t>ブン</t>
    </rPh>
    <phoneticPr fontId="45"/>
  </si>
  <si>
    <t>◯◯温泉郷で使用できる宿泊ギフト券
使用できるホテル（７の２該当）
①ホテル◯◯
○○市●●１－２－１●●
②○○ユートピア
○○市●●１－３－１●●
③◯◯温泉旅館　▲▲　
○○市●●１－４－１●●
使用できるホテル（７の３イ該当）　
①◯◯旅館
○○市●●１－５－１●●
②○○ユースホテル
○○市●●１－６－１●●
③◯◯旅館別邸　
○○市●●１－７－１●●　</t>
    <rPh sb="2" eb="5">
      <t>オンセンキョウ</t>
    </rPh>
    <rPh sb="6" eb="8">
      <t>シヨウ</t>
    </rPh>
    <rPh sb="11" eb="13">
      <t>シュクハク</t>
    </rPh>
    <rPh sb="16" eb="17">
      <t>ケン</t>
    </rPh>
    <rPh sb="18" eb="20">
      <t>シヨウ</t>
    </rPh>
    <rPh sb="30" eb="32">
      <t>ガイトウ</t>
    </rPh>
    <rPh sb="143" eb="145">
      <t>リョカン</t>
    </rPh>
    <rPh sb="205" eb="207">
      <t>リョカン</t>
    </rPh>
    <rPh sb="207" eb="209">
      <t>ベッテイ</t>
    </rPh>
    <phoneticPr fontId="3"/>
  </si>
  <si>
    <t>○温泉郷の宿泊のみに使用できるギフト券
（７の２、７の３イのホテルで使用できるため７の２で類型をまとめています）
（７の２該当ホテル）　
△△市内のみで運営している。　
（７の３イ該当ホテル）
宿泊の使用に限っては1泊あたりギフト券の使用の上限を1人１泊５万円とする。ポータルサイト明記、宿泊施設へ周知徹底済み）</t>
    <rPh sb="1" eb="4">
      <t>オンセンキョウ</t>
    </rPh>
    <rPh sb="34" eb="36">
      <t>シヨウ</t>
    </rPh>
    <rPh sb="45" eb="47">
      <t>ルイケイ</t>
    </rPh>
    <rPh sb="159" eb="160">
      <t>パク</t>
    </rPh>
    <phoneticPr fontId="3"/>
  </si>
  <si>
    <t>（７の２該当ホテル）
すべて県外に所在するホテルのブランド名を冠する宿泊施設ではないことを確認済み。</t>
    <rPh sb="45" eb="47">
      <t>カクニン</t>
    </rPh>
    <rPh sb="47" eb="48">
      <t>ズ</t>
    </rPh>
    <phoneticPr fontId="45"/>
  </si>
  <si>
    <t>例１５</t>
    <rPh sb="0" eb="1">
      <t>レイ</t>
    </rPh>
    <phoneticPr fontId="45"/>
  </si>
  <si>
    <t>○○市　バイオマス発電電力</t>
    <rPh sb="2" eb="3">
      <t>シ</t>
    </rPh>
    <rPh sb="9" eb="11">
      <t>デンキ</t>
    </rPh>
    <rPh sb="10" eb="11">
      <t>ハツデン</t>
    </rPh>
    <rPh sb="12" eb="13">
      <t>リョク</t>
    </rPh>
    <phoneticPr fontId="45"/>
  </si>
  <si>
    <t>7の4（電気）</t>
  </si>
  <si>
    <t>市内発電施設において発電した電気であるため</t>
  </si>
  <si>
    <t>バイオマス</t>
  </si>
  <si>
    <t>○○電気株式会社
提供システムにより、返礼品として提供する電気の総量が当該電気に係る区域内の発電量の範囲内となるよう管理されている</t>
    <rPh sb="2" eb="4">
      <t>デンキ</t>
    </rPh>
    <rPh sb="4" eb="8">
      <t>カブシキガイシャ</t>
    </rPh>
    <phoneticPr fontId="45"/>
  </si>
  <si>
    <t>例１６</t>
    <rPh sb="0" eb="1">
      <t>レイ</t>
    </rPh>
    <phoneticPr fontId="45"/>
  </si>
  <si>
    <t>○○県産　黒毛和牛　ハンバーグ10個入り</t>
    <rPh sb="2" eb="4">
      <t>ケンサン</t>
    </rPh>
    <rPh sb="5" eb="7">
      <t>クロゲ</t>
    </rPh>
    <rPh sb="7" eb="9">
      <t>ワギュウ</t>
    </rPh>
    <rPh sb="17" eb="18">
      <t>コ</t>
    </rPh>
    <rPh sb="18" eb="19">
      <t>イ</t>
    </rPh>
    <phoneticPr fontId="45"/>
  </si>
  <si>
    <t>8イ</t>
  </si>
  <si>
    <t>○○市、△△市</t>
    <rPh sb="2" eb="3">
      <t>シ</t>
    </rPh>
    <rPh sb="5" eb="7">
      <t>サンカクシ</t>
    </rPh>
    <phoneticPr fontId="3"/>
  </si>
  <si>
    <t>　【３号】○○県で繁殖、肥育した牛肉を原材料に、△△市内の工場にて精肉からミンチへの加工、味付け、成形、焼き上げ、ソース作り、梱包を行うことで区域内における加工工程の付加価値の割合は75％である。なお、価格に基づいて算出しており、算出式は以下のとおりである。
(8000円-2000円)/8000円＝７5％</t>
    <rPh sb="5" eb="8">
      <t>マルマルケン</t>
    </rPh>
    <rPh sb="9" eb="11">
      <t>ハンショク</t>
    </rPh>
    <rPh sb="12" eb="14">
      <t>ヒイク</t>
    </rPh>
    <rPh sb="16" eb="18">
      <t>ギュウニク</t>
    </rPh>
    <rPh sb="19" eb="22">
      <t>ゲンザイリョウ</t>
    </rPh>
    <rPh sb="26" eb="28">
      <t>シナイ</t>
    </rPh>
    <rPh sb="29" eb="31">
      <t>コウジョウ</t>
    </rPh>
    <rPh sb="33" eb="35">
      <t>セイニク</t>
    </rPh>
    <rPh sb="42" eb="44">
      <t>カコウ</t>
    </rPh>
    <rPh sb="45" eb="47">
      <t>アジツ</t>
    </rPh>
    <rPh sb="49" eb="51">
      <t>セイケイ</t>
    </rPh>
    <rPh sb="52" eb="53">
      <t>ヤ</t>
    </rPh>
    <rPh sb="54" eb="55">
      <t>ア</t>
    </rPh>
    <rPh sb="60" eb="61">
      <t>ヅク</t>
    </rPh>
    <rPh sb="63" eb="65">
      <t>コンポウ</t>
    </rPh>
    <rPh sb="66" eb="67">
      <t>オコナ</t>
    </rPh>
    <rPh sb="83" eb="87">
      <t>フカカチ</t>
    </rPh>
    <phoneticPr fontId="3"/>
  </si>
  <si>
    <t>本返礼品を○○市が共通返礼品として取扱うことについて、●月●日付けで、協定書を締結しており、△△市の同意を得ている。</t>
    <rPh sb="9" eb="11">
      <t>キョウツウ</t>
    </rPh>
    <rPh sb="11" eb="14">
      <t>ヘンレイヒン</t>
    </rPh>
    <rPh sb="28" eb="29">
      <t>ガツ</t>
    </rPh>
    <rPh sb="30" eb="31">
      <t>ニチ</t>
    </rPh>
    <rPh sb="31" eb="32">
      <t>ツ</t>
    </rPh>
    <rPh sb="35" eb="38">
      <t>キョウテイショ</t>
    </rPh>
    <rPh sb="39" eb="41">
      <t>テイケツ</t>
    </rPh>
    <rPh sb="48" eb="49">
      <t>シ</t>
    </rPh>
    <rPh sb="50" eb="52">
      <t>ドウイ</t>
    </rPh>
    <rPh sb="53" eb="54">
      <t>エ</t>
    </rPh>
    <phoneticPr fontId="45"/>
  </si>
  <si>
    <t>例１７</t>
    <rPh sb="0" eb="1">
      <t>レイ</t>
    </rPh>
    <phoneticPr fontId="45"/>
  </si>
  <si>
    <t>○○県産　プレミアムみかん　ジュース　2本</t>
    <rPh sb="2" eb="4">
      <t>ケンサン</t>
    </rPh>
    <rPh sb="20" eb="21">
      <t>ホン</t>
    </rPh>
    <phoneticPr fontId="45"/>
  </si>
  <si>
    <t>8ロ</t>
  </si>
  <si>
    <t>○○県、△△市、★★市</t>
    <rPh sb="2" eb="3">
      <t>ケン</t>
    </rPh>
    <rPh sb="6" eb="7">
      <t>シ</t>
    </rPh>
    <rPh sb="10" eb="11">
      <t>シ</t>
    </rPh>
    <phoneticPr fontId="3"/>
  </si>
  <si>
    <t>　【2号】　
回答欄A:△△市で生産されたみかん
回答欄B:ボトル
回答欄C:使用するみかんは△△市で100％生産されたものであり、ボトルや発酵の作業を踏まえてもみかんによる付加価値が製品全体の付加価値の約60％を占めるため。</t>
    <rPh sb="7" eb="10">
      <t>カイトウラン</t>
    </rPh>
    <rPh sb="14" eb="15">
      <t>シ</t>
    </rPh>
    <rPh sb="16" eb="18">
      <t>セイサン</t>
    </rPh>
    <rPh sb="25" eb="28">
      <t>カイトウラン</t>
    </rPh>
    <rPh sb="34" eb="37">
      <t>カイトウラン</t>
    </rPh>
    <rPh sb="39" eb="41">
      <t>シヨウ</t>
    </rPh>
    <rPh sb="59" eb="61">
      <t>セイサン</t>
    </rPh>
    <rPh sb="74" eb="76">
      <t>ハッコウ</t>
    </rPh>
    <rPh sb="77" eb="79">
      <t>サギョウ</t>
    </rPh>
    <rPh sb="80" eb="81">
      <t>フ</t>
    </rPh>
    <rPh sb="91" eb="93">
      <t>フカ</t>
    </rPh>
    <rPh sb="93" eb="95">
      <t>カチ</t>
    </rPh>
    <rPh sb="96" eb="98">
      <t>セイヒン</t>
    </rPh>
    <rPh sb="98" eb="100">
      <t>ゼンタイ</t>
    </rPh>
    <rPh sb="101" eb="103">
      <t>フカ</t>
    </rPh>
    <rPh sb="103" eb="105">
      <t>カチ</t>
    </rPh>
    <rPh sb="108" eb="110">
      <t>イジョウ</t>
    </rPh>
    <rPh sb="111" eb="112">
      <t>シ</t>
    </rPh>
    <phoneticPr fontId="3"/>
  </si>
  <si>
    <t>本返礼品を★★市が共通で取扱うことについて、○○県のとりまとめのもと、各団体の同意を得ている</t>
    <rPh sb="0" eb="1">
      <t>ホン</t>
    </rPh>
    <rPh sb="1" eb="4">
      <t>ヘンレイヒン</t>
    </rPh>
    <rPh sb="7" eb="8">
      <t>シ</t>
    </rPh>
    <rPh sb="9" eb="11">
      <t>キョウツウ</t>
    </rPh>
    <rPh sb="12" eb="14">
      <t>トリアツカ</t>
    </rPh>
    <rPh sb="22" eb="25">
      <t>マルマルケン</t>
    </rPh>
    <rPh sb="35" eb="38">
      <t>カクダンタイ</t>
    </rPh>
    <rPh sb="39" eb="41">
      <t>ドウイ</t>
    </rPh>
    <rPh sb="42" eb="43">
      <t>エ</t>
    </rPh>
    <phoneticPr fontId="45"/>
  </si>
  <si>
    <t>例１８</t>
    <rPh sb="0" eb="1">
      <t>レイ</t>
    </rPh>
    <phoneticPr fontId="45"/>
  </si>
  <si>
    <t>○○がに　３㎏</t>
    <phoneticPr fontId="45"/>
  </si>
  <si>
    <t>8ハ</t>
  </si>
  <si>
    <t>○○がに</t>
  </si>
  <si>
    <t>例１９</t>
    <rPh sb="0" eb="1">
      <t>レイ</t>
    </rPh>
    <phoneticPr fontId="45"/>
  </si>
  <si>
    <t>○○地方伝統工芸品　○○焼</t>
    <rPh sb="2" eb="4">
      <t>チホウ</t>
    </rPh>
    <rPh sb="4" eb="6">
      <t>デントウ</t>
    </rPh>
    <rPh sb="6" eb="8">
      <t>コウゲイ</t>
    </rPh>
    <rPh sb="8" eb="9">
      <t>ヒン</t>
    </rPh>
    <rPh sb="12" eb="13">
      <t>ヤ</t>
    </rPh>
    <phoneticPr fontId="45"/>
  </si>
  <si>
    <t>令和●年●月●日に発生した○○地震</t>
    <rPh sb="0" eb="2">
      <t>レイワ</t>
    </rPh>
    <rPh sb="3" eb="4">
      <t>ネン</t>
    </rPh>
    <rPh sb="5" eb="6">
      <t>ガツ</t>
    </rPh>
    <rPh sb="7" eb="8">
      <t>ニチ</t>
    </rPh>
    <rPh sb="9" eb="11">
      <t>ハッセイ</t>
    </rPh>
    <rPh sb="15" eb="17">
      <t>ジシン</t>
    </rPh>
    <phoneticPr fontId="3"/>
  </si>
  <si>
    <t>○○市発祥の伝統工芸品として、震災前は区域内の工房で成形、焼き、塗り等の工程を行っており、地場産品基準３号に該当していた。</t>
    <rPh sb="2" eb="3">
      <t>シ</t>
    </rPh>
    <rPh sb="3" eb="5">
      <t>ハッショウ</t>
    </rPh>
    <rPh sb="6" eb="8">
      <t>デントウ</t>
    </rPh>
    <rPh sb="8" eb="11">
      <t>コウゲイヒン</t>
    </rPh>
    <rPh sb="15" eb="18">
      <t>シンサイマエ</t>
    </rPh>
    <rPh sb="19" eb="22">
      <t>クイキナイ</t>
    </rPh>
    <rPh sb="23" eb="25">
      <t>コウボウ</t>
    </rPh>
    <rPh sb="26" eb="28">
      <t>セイケイ</t>
    </rPh>
    <rPh sb="29" eb="30">
      <t>ヤ</t>
    </rPh>
    <rPh sb="32" eb="33">
      <t>ヌ</t>
    </rPh>
    <rPh sb="34" eb="35">
      <t>トウ</t>
    </rPh>
    <rPh sb="36" eb="38">
      <t>コウテイ</t>
    </rPh>
    <rPh sb="39" eb="40">
      <t>オコナ</t>
    </rPh>
    <rPh sb="45" eb="47">
      <t>ジバ</t>
    </rPh>
    <rPh sb="47" eb="49">
      <t>サンピン</t>
    </rPh>
    <rPh sb="49" eb="51">
      <t>キジュン</t>
    </rPh>
    <rPh sb="52" eb="53">
      <t>ゴウ</t>
    </rPh>
    <rPh sb="54" eb="56">
      <t>ガイトウ</t>
    </rPh>
    <phoneticPr fontId="3"/>
  </si>
  <si>
    <t>名称：△△焼き
生産地：△△市○○焼とともに○○地方の伝統工芸品として認識されている焼き物であり、経済的価値においても同等であると判断できるため</t>
    <rPh sb="0" eb="2">
      <t>メイショウ</t>
    </rPh>
    <rPh sb="5" eb="6">
      <t>ヤ</t>
    </rPh>
    <rPh sb="8" eb="11">
      <t>セイサンチ</t>
    </rPh>
    <rPh sb="13" eb="15">
      <t>サンカクシ</t>
    </rPh>
    <phoneticPr fontId="45"/>
  </si>
  <si>
    <t>例２０</t>
    <rPh sb="0" eb="1">
      <t>レイ</t>
    </rPh>
    <phoneticPr fontId="45"/>
  </si>
  <si>
    <t>○○市　共通電子マネー「○○Ｐａｙ」　5,000円分</t>
    <rPh sb="0" eb="3">
      <t>マルマルシ</t>
    </rPh>
    <rPh sb="4" eb="6">
      <t>キョウツウ</t>
    </rPh>
    <rPh sb="6" eb="8">
      <t>デンシ</t>
    </rPh>
    <rPh sb="24" eb="26">
      <t>エンブン</t>
    </rPh>
    <phoneticPr fontId="45"/>
  </si>
  <si>
    <t>区域内の施設で実施している体験アクティビティ及び区域内の道の駅で販売されている地場産品</t>
    <rPh sb="0" eb="3">
      <t>クイキナイ</t>
    </rPh>
    <rPh sb="4" eb="6">
      <t>シセツ</t>
    </rPh>
    <rPh sb="7" eb="9">
      <t>ジッシ</t>
    </rPh>
    <rPh sb="13" eb="15">
      <t>タイケン</t>
    </rPh>
    <rPh sb="22" eb="23">
      <t>オヨ</t>
    </rPh>
    <rPh sb="24" eb="27">
      <t>クイキナイ</t>
    </rPh>
    <rPh sb="28" eb="29">
      <t>ミチ</t>
    </rPh>
    <rPh sb="30" eb="31">
      <t>エキ</t>
    </rPh>
    <rPh sb="32" eb="34">
      <t>ハンバイ</t>
    </rPh>
    <rPh sb="39" eb="41">
      <t>ジバ</t>
    </rPh>
    <rPh sb="41" eb="43">
      <t>サンピン</t>
    </rPh>
    <phoneticPr fontId="3"/>
  </si>
  <si>
    <t>本電子マネーの決済システムにおいて、地場産品基準に該当している役務及び物品にしか使用できない仕様となっている</t>
    <rPh sb="0" eb="1">
      <t>ホン</t>
    </rPh>
    <rPh sb="1" eb="3">
      <t>デンシ</t>
    </rPh>
    <rPh sb="7" eb="9">
      <t>ケッサイ</t>
    </rPh>
    <rPh sb="18" eb="20">
      <t>ジバ</t>
    </rPh>
    <rPh sb="20" eb="22">
      <t>サンピン</t>
    </rPh>
    <rPh sb="22" eb="24">
      <t>キジュン</t>
    </rPh>
    <rPh sb="25" eb="27">
      <t>ガイトウ</t>
    </rPh>
    <rPh sb="31" eb="33">
      <t>エキム</t>
    </rPh>
    <rPh sb="33" eb="34">
      <t>オヨ</t>
    </rPh>
    <rPh sb="35" eb="37">
      <t>ブッピン</t>
    </rPh>
    <rPh sb="40" eb="42">
      <t>シヨウ</t>
    </rPh>
    <rPh sb="46" eb="48">
      <t>シヨウ</t>
    </rPh>
    <phoneticPr fontId="3"/>
  </si>
  <si>
    <t>サービス名：○○Ｐａｙ
事業者名：○○株式会社</t>
    <rPh sb="4" eb="5">
      <t>メイ</t>
    </rPh>
    <rPh sb="12" eb="15">
      <t>ジギョウシャ</t>
    </rPh>
    <rPh sb="15" eb="16">
      <t>メイ</t>
    </rPh>
    <rPh sb="19" eb="23">
      <t>カブシキガイシャ</t>
    </rPh>
    <phoneticPr fontId="45"/>
  </si>
  <si>
    <t>例２１</t>
    <rPh sb="0" eb="1">
      <t>レイ</t>
    </rPh>
    <phoneticPr fontId="45"/>
  </si>
  <si>
    <t>■■周遊トラベルクーポン（宿泊･体験･地場産品に交換可能）</t>
    <rPh sb="2" eb="4">
      <t>シュウユウ</t>
    </rPh>
    <rPh sb="13" eb="15">
      <t>シュクハク</t>
    </rPh>
    <rPh sb="16" eb="18">
      <t>タイケン</t>
    </rPh>
    <rPh sb="19" eb="21">
      <t>ジバ</t>
    </rPh>
    <rPh sb="21" eb="23">
      <t>サンピン</t>
    </rPh>
    <rPh sb="24" eb="26">
      <t>コウカン</t>
    </rPh>
    <rPh sb="26" eb="28">
      <t>カノウ</t>
    </rPh>
    <phoneticPr fontId="45"/>
  </si>
  <si>
    <t>区域内の施設（宿泊も含む）で実施している体験アクティビティ及び区域内の道の駅で販売されている地場産品　
使用できる宿泊施設においては、すべて「7号の２」該当する施設であることを確認済</t>
    <rPh sb="0" eb="3">
      <t>クイキナイ</t>
    </rPh>
    <rPh sb="4" eb="6">
      <t>シセツ</t>
    </rPh>
    <rPh sb="7" eb="9">
      <t>シュクハク</t>
    </rPh>
    <rPh sb="10" eb="11">
      <t>フク</t>
    </rPh>
    <rPh sb="14" eb="16">
      <t>ジッシ</t>
    </rPh>
    <rPh sb="20" eb="22">
      <t>タイケン</t>
    </rPh>
    <rPh sb="29" eb="30">
      <t>オヨ</t>
    </rPh>
    <rPh sb="31" eb="34">
      <t>クイキナイ</t>
    </rPh>
    <rPh sb="35" eb="36">
      <t>ミチ</t>
    </rPh>
    <rPh sb="37" eb="38">
      <t>エキ</t>
    </rPh>
    <rPh sb="39" eb="41">
      <t>ハンバイ</t>
    </rPh>
    <rPh sb="46" eb="48">
      <t>ジバ</t>
    </rPh>
    <rPh sb="48" eb="50">
      <t>サンピン</t>
    </rPh>
    <rPh sb="52" eb="54">
      <t>シヨウ</t>
    </rPh>
    <rPh sb="57" eb="59">
      <t>シュクハク</t>
    </rPh>
    <rPh sb="59" eb="61">
      <t>シセツ</t>
    </rPh>
    <rPh sb="72" eb="73">
      <t>ゴウ</t>
    </rPh>
    <rPh sb="76" eb="78">
      <t>ガイトウ</t>
    </rPh>
    <rPh sb="80" eb="82">
      <t>シセツ</t>
    </rPh>
    <rPh sb="88" eb="90">
      <t>カクニン</t>
    </rPh>
    <rPh sb="90" eb="91">
      <t>ズ</t>
    </rPh>
    <phoneticPr fontId="3"/>
  </si>
  <si>
    <t>サービス名：○○トラベルクーポン
事業者名：○○ツーリズム（株）</t>
    <rPh sb="4" eb="5">
      <t>メイ</t>
    </rPh>
    <rPh sb="17" eb="20">
      <t>ジギョウシャ</t>
    </rPh>
    <rPh sb="20" eb="21">
      <t>メイ</t>
    </rPh>
    <rPh sb="29" eb="32">
      <t>カブ</t>
    </rPh>
    <phoneticPr fontId="4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</si>
</sst>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Red]0"/>
    <numFmt numFmtId="177" formatCode="#,##0&quot;円&quot;;[Red]\-#,##0"/>
    <numFmt numFmtId="178" formatCode="&quot;¥&quot;#,##0_);\(&quot;¥&quot;#,##0\)"/>
    <numFmt numFmtId="182" formatCode="&quot;¥&quot;#,##0_);[Red]\(&quot;¥&quot;#,##0\)"/>
    <numFmt numFmtId="183" formatCode="0.0%"/>
  </numFmts>
  <fonts count="48"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0"/>
      <color theme="1"/>
      <name val="ＭＳ Ｐゴシック"/>
      <family val="3"/>
      <charset val="128"/>
    </font>
    <font>
      <sz val="6"/>
      <name val="游ゴシック"/>
      <family val="3"/>
      <charset val="128"/>
    </font>
    <font>
      <sz val="12"/>
      <color rgb="FFFF0000"/>
      <name val="ＭＳ Ｐゴシック"/>
      <family val="3"/>
      <charset val="128"/>
    </font>
    <font>
      <sz val="8"/>
      <color theme="1"/>
      <name val="游ゴシック"/>
      <family val="3"/>
      <charset val="128"/>
      <scheme val="minor"/>
    </font>
    <font>
      <b/>
      <sz val="8"/>
      <color rgb="FFFF0000"/>
      <name val="游ゴシック"/>
      <family val="3"/>
      <charset val="128"/>
      <scheme val="minor"/>
    </font>
    <font>
      <sz val="11"/>
      <color rgb="FFFF0000"/>
      <name val="游ゴシック"/>
      <family val="3"/>
      <charset val="128"/>
      <scheme val="minor"/>
    </font>
    <font>
      <b/>
      <sz val="10"/>
      <color theme="1"/>
      <name val="ＭＳ Ｐゴシック"/>
      <family val="3"/>
      <charset val="128"/>
    </font>
    <font>
      <sz val="11"/>
      <color theme="1"/>
      <name val="游ゴシック"/>
      <family val="3"/>
      <charset val="128"/>
      <scheme val="minor"/>
    </font>
    <font>
      <b/>
      <sz val="11"/>
      <color rgb="FFFF0000"/>
      <name val="ＭＳ Ｐゴシック"/>
      <family val="3"/>
      <charset val="128"/>
    </font>
    <font>
      <sz val="11"/>
      <name val="游ゴシック"/>
      <family val="3"/>
      <charset val="128"/>
      <scheme val="minor"/>
    </font>
    <font>
      <sz val="11"/>
      <color theme="2" tint="-9.9978637043366805E-2"/>
      <name val="游ゴシック"/>
      <family val="2"/>
      <charset val="128"/>
      <scheme val="minor"/>
    </font>
    <font>
      <sz val="11"/>
      <color theme="2" tint="-9.9978637043366805E-2"/>
      <name val="游ゴシック"/>
      <family val="3"/>
      <charset val="128"/>
      <scheme val="minor"/>
    </font>
    <font>
      <sz val="8"/>
      <color rgb="FFFF0000"/>
      <name val="游ゴシック"/>
      <family val="3"/>
      <charset val="128"/>
      <scheme val="minor"/>
    </font>
    <font>
      <sz val="14"/>
      <color theme="1"/>
      <name val="游ゴシック"/>
      <family val="3"/>
      <charset val="128"/>
      <scheme val="minor"/>
    </font>
    <font>
      <sz val="26"/>
      <color theme="1"/>
      <name val="游ゴシック"/>
      <family val="3"/>
      <charset val="128"/>
      <scheme val="minor"/>
    </font>
    <font>
      <sz val="16"/>
      <color theme="1"/>
      <name val="游ゴシック"/>
      <family val="3"/>
      <charset val="128"/>
      <scheme val="minor"/>
    </font>
    <font>
      <sz val="16"/>
      <color indexed="8"/>
      <name val="ＭＳ Ｐゴシック"/>
      <family val="3"/>
      <charset val="128"/>
    </font>
    <font>
      <u/>
      <sz val="16"/>
      <color indexed="8"/>
      <name val="ＭＳ Ｐゴシック"/>
      <family val="3"/>
      <charset val="128"/>
    </font>
    <font>
      <u/>
      <sz val="16"/>
      <name val="ＭＳ Ｐゴシック"/>
      <family val="3"/>
      <charset val="128"/>
    </font>
    <font>
      <sz val="11"/>
      <color theme="1"/>
      <name val="ＭＳ Ｐ明朝"/>
      <family val="1"/>
      <charset val="128"/>
    </font>
    <font>
      <b/>
      <sz val="16"/>
      <color rgb="FF0070C0"/>
      <name val="ＭＳ Ｐ明朝"/>
      <family val="1"/>
      <charset val="128"/>
    </font>
    <font>
      <b/>
      <sz val="18"/>
      <color theme="1"/>
      <name val="游ゴシック Light"/>
      <family val="3"/>
      <charset val="128"/>
      <scheme val="major"/>
    </font>
    <font>
      <b/>
      <sz val="18"/>
      <color theme="1"/>
      <name val="游ゴシック"/>
      <family val="3"/>
      <charset val="128"/>
      <scheme val="minor"/>
    </font>
    <font>
      <sz val="14"/>
      <color theme="1"/>
      <name val="ＭＳ Ｐ明朝"/>
      <family val="1"/>
      <charset val="128"/>
    </font>
    <font>
      <sz val="14"/>
      <color theme="1"/>
      <name val="ＭＳ Ｐゴシック"/>
      <family val="3"/>
      <charset val="128"/>
    </font>
    <font>
      <b/>
      <sz val="16"/>
      <name val="ＭＳ Ｐゴシック"/>
      <family val="3"/>
      <charset val="128"/>
    </font>
    <font>
      <sz val="16"/>
      <name val="ＭＳ Ｐゴシック"/>
      <family val="3"/>
      <charset val="128"/>
    </font>
    <font>
      <b/>
      <sz val="18"/>
      <name val="ＭＳ Ｐゴシック"/>
      <family val="3"/>
      <charset val="128"/>
    </font>
    <font>
      <b/>
      <sz val="14"/>
      <name val="ＭＳ Ｐゴシック"/>
      <family val="3"/>
      <charset val="128"/>
    </font>
    <font>
      <b/>
      <sz val="18"/>
      <name val="ＭＳ ゴシック"/>
      <family val="3"/>
      <charset val="128"/>
    </font>
    <font>
      <sz val="16"/>
      <name val="ＭＳ ゴシック"/>
      <family val="3"/>
      <charset val="128"/>
    </font>
    <font>
      <sz val="18"/>
      <name val="ＭＳ ゴシック"/>
      <family val="3"/>
      <charset val="128"/>
    </font>
    <font>
      <sz val="14"/>
      <name val="ＭＳ Ｐ明朝"/>
      <family val="1"/>
      <charset val="128"/>
    </font>
    <font>
      <sz val="16"/>
      <name val="ＭＳ Ｐ明朝"/>
      <family val="1"/>
      <charset val="128"/>
    </font>
    <font>
      <sz val="16"/>
      <name val="游ゴシック"/>
      <family val="3"/>
      <charset val="128"/>
      <scheme val="minor"/>
    </font>
    <font>
      <sz val="14"/>
      <name val="游ゴシック"/>
      <family val="3"/>
      <charset val="128"/>
      <scheme val="minor"/>
    </font>
    <font>
      <sz val="16"/>
      <color theme="1"/>
      <name val="ＭＳ Ｐ明朝"/>
      <family val="1"/>
      <charset val="128"/>
    </font>
    <font>
      <sz val="14"/>
      <color rgb="FFFF0000"/>
      <name val="ＭＳ Ｐ明朝"/>
      <family val="1"/>
      <charset val="128"/>
    </font>
    <font>
      <sz val="24"/>
      <name val="游ゴシック"/>
      <family val="3"/>
      <charset val="128"/>
      <scheme val="minor"/>
    </font>
    <font>
      <sz val="12"/>
      <color theme="1"/>
      <name val="游ゴシック"/>
      <family val="3"/>
      <charset val="128"/>
      <scheme val="minor"/>
    </font>
    <font>
      <sz val="14"/>
      <name val="ＭＳ Ｐゴシック"/>
      <family val="3"/>
      <charset val="128"/>
    </font>
    <font>
      <sz val="16"/>
      <color theme="1"/>
      <name val="ＭＳ Ｐゴシック"/>
      <family val="3"/>
      <charset val="128"/>
    </font>
    <font>
      <sz val="6"/>
      <name val="游ゴシック"/>
      <family val="3"/>
      <charset val="128"/>
      <scheme val="minor"/>
    </font>
    <font>
      <sz val="18"/>
      <name val="ＭＳ Ｐ明朝"/>
      <family val="1"/>
      <charset val="128"/>
    </font>
    <font>
      <b/>
      <sz val="18"/>
      <name val="ＭＳ Ｐ明朝"/>
      <family val="1"/>
      <charset val="128"/>
    </font>
  </fonts>
  <fills count="16">
    <fill>
      <patternFill patternType="none"/>
    </fill>
    <fill>
      <patternFill patternType="gray125"/>
    </fill>
    <fill>
      <patternFill patternType="solid">
        <fgColor theme="4" tint="0.39997558519241921"/>
        <bgColor indexed="64"/>
      </patternFill>
    </fill>
    <fill>
      <patternFill patternType="solid">
        <fgColor theme="9" tint="0.39997558519241921"/>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0"/>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4" tint="0.79995117038483843"/>
        <bgColor indexed="64"/>
      </patternFill>
    </fill>
    <fill>
      <patternFill patternType="solid">
        <fgColor rgb="FFFFC000"/>
        <bgColor indexed="64"/>
      </patternFill>
    </fill>
    <fill>
      <patternFill patternType="solid">
        <fgColor rgb="FFDCE6F1"/>
        <bgColor indexed="64"/>
      </patternFill>
    </fill>
    <fill>
      <patternFill patternType="solid">
        <fgColor rgb="FFFFFF99"/>
        <bgColor indexed="64"/>
      </patternFill>
    </fill>
    <fill>
      <patternFill patternType="solid">
        <fgColor theme="4" tint="0.79998168889431442"/>
        <bgColor indexed="64"/>
      </patternFill>
    </fill>
    <fill>
      <patternFill patternType="solid">
        <fgColor theme="0" tint="-0.14996795556505021"/>
        <bgColor indexed="64"/>
      </patternFill>
    </fill>
  </fills>
  <borders count="18">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s>
  <cellStyleXfs count="6">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0" fillId="0" borderId="0">
      <alignment vertical="center"/>
    </xf>
    <xf numFmtId="0" fontId="10" fillId="0" borderId="0"/>
    <xf numFmtId="40" fontId="10" fillId="0" borderId="0" applyFont="0" applyFill="0" applyBorder="0" applyAlignment="0" applyProtection="0">
      <alignment vertical="center"/>
    </xf>
  </cellStyleXfs>
  <cellXfs count="148">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0" fillId="0" borderId="0" xfId="0" applyAlignment="1">
      <alignment vertical="center" wrapText="1"/>
    </xf>
    <xf numFmtId="0" fontId="0" fillId="0" borderId="2" xfId="0" applyBorder="1" applyAlignment="1">
      <alignment vertical="center" wrapText="1"/>
    </xf>
    <xf numFmtId="0" fontId="0" fillId="0" borderId="1" xfId="0" applyBorder="1">
      <alignment vertical="center"/>
    </xf>
    <xf numFmtId="0" fontId="0" fillId="2" borderId="1" xfId="0" applyFill="1" applyBorder="1">
      <alignment vertical="center"/>
    </xf>
    <xf numFmtId="0" fontId="0" fillId="2" borderId="1" xfId="0" applyFill="1" applyBorder="1" applyAlignment="1">
      <alignment vertical="center" wrapText="1"/>
    </xf>
    <xf numFmtId="0" fontId="0" fillId="2" borderId="2" xfId="0" applyFill="1" applyBorder="1" applyAlignment="1">
      <alignment vertical="center" wrapText="1"/>
    </xf>
    <xf numFmtId="0" fontId="0" fillId="3" borderId="0" xfId="0" applyFill="1">
      <alignment vertical="center"/>
    </xf>
    <xf numFmtId="0" fontId="3" fillId="0" borderId="5" xfId="0" applyFont="1" applyBorder="1" applyAlignment="1">
      <alignment vertical="center" wrapText="1"/>
    </xf>
    <xf numFmtId="0" fontId="0" fillId="5" borderId="1" xfId="0" applyFill="1" applyBorder="1">
      <alignment vertical="center"/>
    </xf>
    <xf numFmtId="0" fontId="0" fillId="5" borderId="1" xfId="0" applyFill="1" applyBorder="1" applyAlignment="1">
      <alignment vertical="center" wrapText="1"/>
    </xf>
    <xf numFmtId="0" fontId="0" fillId="5" borderId="2" xfId="0" applyFill="1" applyBorder="1" applyAlignment="1">
      <alignment vertical="center" wrapText="1"/>
    </xf>
    <xf numFmtId="0" fontId="0" fillId="6" borderId="1" xfId="0" applyFill="1" applyBorder="1" applyAlignment="1">
      <alignment vertical="center" wrapText="1"/>
    </xf>
    <xf numFmtId="0" fontId="0" fillId="6" borderId="2" xfId="0" applyFill="1" applyBorder="1" applyAlignment="1">
      <alignment vertical="center" wrapText="1"/>
    </xf>
    <xf numFmtId="0" fontId="0" fillId="7" borderId="2" xfId="0" applyFill="1" applyBorder="1" applyAlignment="1">
      <alignment vertical="center" wrapText="1"/>
    </xf>
    <xf numFmtId="0" fontId="10" fillId="2" borderId="2" xfId="0" applyFont="1" applyFill="1" applyBorder="1" applyAlignment="1">
      <alignment vertical="center" wrapText="1"/>
    </xf>
    <xf numFmtId="0" fontId="9" fillId="0" borderId="3" xfId="0" applyFont="1" applyBorder="1">
      <alignment vertical="center"/>
    </xf>
    <xf numFmtId="0" fontId="9" fillId="0" borderId="4" xfId="0" applyFont="1" applyBorder="1">
      <alignment vertical="center"/>
    </xf>
    <xf numFmtId="0" fontId="3" fillId="0" borderId="5" xfId="0" applyFont="1" applyBorder="1">
      <alignment vertical="center"/>
    </xf>
    <xf numFmtId="0" fontId="3" fillId="0" borderId="0" xfId="0" applyFont="1" applyAlignment="1">
      <alignment vertical="center" wrapText="1"/>
    </xf>
    <xf numFmtId="0" fontId="11" fillId="6" borderId="0" xfId="0" applyFont="1" applyFill="1" applyAlignment="1">
      <alignment horizontal="center" vertical="center"/>
    </xf>
    <xf numFmtId="0" fontId="13" fillId="9" borderId="0" xfId="0" applyFont="1" applyFill="1">
      <alignment vertical="center"/>
    </xf>
    <xf numFmtId="0" fontId="13" fillId="9" borderId="0" xfId="0" applyFont="1" applyFill="1" applyAlignment="1">
      <alignment vertical="center" wrapText="1"/>
    </xf>
    <xf numFmtId="0" fontId="14" fillId="0" borderId="0" xfId="0" applyFont="1">
      <alignment vertical="center"/>
    </xf>
    <xf numFmtId="0" fontId="14" fillId="0" borderId="0" xfId="0" applyFont="1" applyAlignment="1">
      <alignment vertical="center" wrapText="1"/>
    </xf>
    <xf numFmtId="0" fontId="16" fillId="0" borderId="0" xfId="0" applyFont="1">
      <alignment vertical="center"/>
    </xf>
    <xf numFmtId="0" fontId="16" fillId="0" borderId="0" xfId="0" applyFont="1" applyAlignment="1">
      <alignment horizontal="center" vertical="center"/>
    </xf>
    <xf numFmtId="0" fontId="17" fillId="0" borderId="0" xfId="0" applyFont="1">
      <alignment vertical="center"/>
    </xf>
    <xf numFmtId="0" fontId="16" fillId="0" borderId="0" xfId="3" applyFont="1" applyAlignment="1">
      <alignment horizontal="right" vertical="center"/>
    </xf>
    <xf numFmtId="0" fontId="18" fillId="0" borderId="0" xfId="0" applyFont="1">
      <alignment vertical="center"/>
    </xf>
    <xf numFmtId="0" fontId="22" fillId="0" borderId="0" xfId="0" applyFont="1">
      <alignment vertical="center"/>
    </xf>
    <xf numFmtId="0" fontId="23" fillId="0" borderId="5" xfId="0" applyFont="1" applyBorder="1">
      <alignment vertical="center"/>
    </xf>
    <xf numFmtId="0" fontId="16" fillId="0" borderId="0" xfId="3" applyFont="1" applyAlignment="1">
      <alignment horizontal="center" vertical="center"/>
    </xf>
    <xf numFmtId="0" fontId="26" fillId="0" borderId="0" xfId="0" applyFont="1" applyAlignment="1">
      <alignment horizontal="center" vertical="center"/>
    </xf>
    <xf numFmtId="0" fontId="27" fillId="10" borderId="2" xfId="0" applyFont="1" applyFill="1" applyBorder="1" applyAlignment="1">
      <alignment horizontal="center" vertical="center" wrapText="1"/>
    </xf>
    <xf numFmtId="0" fontId="28" fillId="10" borderId="2" xfId="0" applyFont="1" applyFill="1" applyBorder="1" applyAlignment="1">
      <alignment horizontal="center" vertical="center" wrapText="1"/>
    </xf>
    <xf numFmtId="0" fontId="30" fillId="10" borderId="2" xfId="0" applyFont="1" applyFill="1" applyBorder="1" applyAlignment="1">
      <alignment horizontal="center" vertical="center" wrapText="1"/>
    </xf>
    <xf numFmtId="0" fontId="31" fillId="10" borderId="2" xfId="0" applyFont="1" applyFill="1" applyBorder="1" applyAlignment="1">
      <alignment horizontal="center" vertical="center" wrapText="1"/>
    </xf>
    <xf numFmtId="0" fontId="28" fillId="10" borderId="9" xfId="0" applyFont="1" applyFill="1" applyBorder="1" applyAlignment="1">
      <alignment horizontal="center" vertical="center" wrapText="1"/>
    </xf>
    <xf numFmtId="0" fontId="32" fillId="11" borderId="1" xfId="0" applyFont="1" applyFill="1" applyBorder="1" applyAlignment="1">
      <alignment horizontal="center" vertical="center" wrapText="1"/>
    </xf>
    <xf numFmtId="0" fontId="32" fillId="11" borderId="2" xfId="0" applyFont="1" applyFill="1" applyBorder="1" applyAlignment="1">
      <alignment horizontal="center" vertical="center" wrapText="1"/>
    </xf>
    <xf numFmtId="176" fontId="35" fillId="12" borderId="1" xfId="0" applyNumberFormat="1" applyFont="1" applyFill="1" applyBorder="1" applyAlignment="1">
      <alignment horizontal="center" vertical="center" wrapText="1"/>
    </xf>
    <xf numFmtId="0" fontId="36" fillId="5" borderId="1" xfId="0" applyFont="1" applyFill="1" applyBorder="1" applyAlignment="1">
      <alignment vertical="center" wrapText="1"/>
    </xf>
    <xf numFmtId="177" fontId="36" fillId="5" borderId="1" xfId="1" applyNumberFormat="1" applyFont="1" applyFill="1" applyBorder="1" applyAlignment="1" applyProtection="1">
      <alignment horizontal="right" vertical="center" shrinkToFit="1"/>
    </xf>
    <xf numFmtId="178" fontId="36" fillId="5" borderId="2" xfId="3" applyNumberFormat="1" applyFont="1" applyFill="1" applyBorder="1" applyAlignment="1" applyProtection="1">
      <alignment horizontal="center" vertical="center" wrapText="1"/>
      <protection locked="0"/>
    </xf>
    <xf numFmtId="10" fontId="36" fillId="5" borderId="2" xfId="2" applyNumberFormat="1" applyFont="1" applyFill="1" applyBorder="1" applyAlignment="1" applyProtection="1">
      <alignment horizontal="center" vertical="center" wrapText="1"/>
      <protection locked="0"/>
    </xf>
    <xf numFmtId="9" fontId="36" fillId="5" borderId="2" xfId="3" applyNumberFormat="1" applyFont="1" applyFill="1" applyBorder="1" applyAlignment="1" applyProtection="1">
      <alignment horizontal="center" vertical="center" wrapText="1"/>
      <protection locked="0"/>
    </xf>
    <xf numFmtId="0" fontId="35" fillId="5" borderId="1" xfId="0" applyFont="1" applyFill="1" applyBorder="1" applyAlignment="1">
      <alignment vertical="center" wrapText="1"/>
    </xf>
    <xf numFmtId="177" fontId="35" fillId="5" borderId="1" xfId="1" applyNumberFormat="1" applyFont="1" applyFill="1" applyBorder="1" applyAlignment="1" applyProtection="1">
      <alignment horizontal="right" vertical="center" shrinkToFit="1"/>
    </xf>
    <xf numFmtId="0" fontId="38" fillId="13" borderId="2" xfId="0" applyFont="1" applyFill="1" applyBorder="1" applyAlignment="1">
      <alignment horizontal="center" vertical="center"/>
    </xf>
    <xf numFmtId="0" fontId="35" fillId="13" borderId="1" xfId="0" applyFont="1" applyFill="1" applyBorder="1" applyAlignment="1">
      <alignment vertical="center" wrapText="1"/>
    </xf>
    <xf numFmtId="178" fontId="39" fillId="5" borderId="2" xfId="3" applyNumberFormat="1" applyFont="1" applyFill="1" applyBorder="1" applyAlignment="1" applyProtection="1">
      <alignment horizontal="center" vertical="center" wrapText="1"/>
      <protection locked="0"/>
    </xf>
    <xf numFmtId="10" fontId="39" fillId="5" borderId="2" xfId="2" applyNumberFormat="1" applyFont="1" applyFill="1" applyBorder="1" applyAlignment="1" applyProtection="1">
      <alignment horizontal="center" vertical="center" wrapText="1"/>
      <protection locked="0"/>
    </xf>
    <xf numFmtId="9" fontId="39" fillId="5" borderId="2" xfId="3" applyNumberFormat="1" applyFont="1" applyFill="1" applyBorder="1" applyAlignment="1" applyProtection="1">
      <alignment horizontal="center" vertical="center" wrapText="1"/>
      <protection locked="0"/>
    </xf>
    <xf numFmtId="0" fontId="26" fillId="0" borderId="0" xfId="0" applyFont="1">
      <alignment vertical="center"/>
    </xf>
    <xf numFmtId="176" fontId="40" fillId="0" borderId="1" xfId="0" applyNumberFormat="1" applyFont="1" applyBorder="1" applyAlignment="1">
      <alignment horizontal="center" vertical="center" wrapText="1"/>
    </xf>
    <xf numFmtId="177" fontId="35" fillId="0" borderId="1" xfId="1" applyNumberFormat="1" applyFont="1" applyFill="1" applyBorder="1" applyAlignment="1" applyProtection="1">
      <alignment horizontal="right" vertical="center" shrinkToFit="1"/>
    </xf>
    <xf numFmtId="0" fontId="38" fillId="0" borderId="2" xfId="0" applyFont="1" applyBorder="1" applyAlignment="1">
      <alignment horizontal="center" vertical="center"/>
    </xf>
    <xf numFmtId="0" fontId="35" fillId="0" borderId="1" xfId="0" applyFont="1" applyBorder="1" applyAlignment="1">
      <alignment vertical="center" wrapText="1"/>
    </xf>
    <xf numFmtId="0" fontId="12" fillId="0" borderId="0" xfId="0" applyFont="1">
      <alignment vertical="center"/>
    </xf>
    <xf numFmtId="0" fontId="12" fillId="0" borderId="0" xfId="0" applyFont="1" applyAlignment="1">
      <alignment horizontal="center" vertical="center"/>
    </xf>
    <xf numFmtId="0" fontId="12" fillId="0" borderId="0" xfId="0" applyFont="1" applyAlignment="1">
      <alignment horizontal="center" vertical="center" wrapText="1"/>
    </xf>
    <xf numFmtId="176" fontId="35" fillId="5" borderId="1" xfId="0" applyNumberFormat="1" applyFont="1" applyFill="1" applyBorder="1" applyAlignment="1">
      <alignment horizontal="center" vertical="center" wrapText="1"/>
    </xf>
    <xf numFmtId="0" fontId="37" fillId="5" borderId="2" xfId="0" applyFont="1" applyFill="1" applyBorder="1" applyAlignment="1">
      <alignment horizontal="center" vertical="center"/>
    </xf>
    <xf numFmtId="9" fontId="36" fillId="5" borderId="12" xfId="0" applyNumberFormat="1" applyFont="1" applyFill="1" applyBorder="1" applyAlignment="1">
      <alignment vertical="center" wrapText="1"/>
    </xf>
    <xf numFmtId="0" fontId="39" fillId="5" borderId="2" xfId="3" applyFont="1" applyFill="1" applyBorder="1" applyAlignment="1" applyProtection="1">
      <alignment horizontal="center" vertical="center" wrapText="1"/>
      <protection locked="0"/>
    </xf>
    <xf numFmtId="0" fontId="3" fillId="4" borderId="0" xfId="0" applyFont="1" applyFill="1" applyAlignment="1">
      <alignment horizontal="left" vertical="center" wrapText="1"/>
    </xf>
    <xf numFmtId="0" fontId="3" fillId="4" borderId="5" xfId="0" applyFont="1" applyFill="1" applyBorder="1" applyAlignment="1">
      <alignment horizontal="left" vertical="center" wrapText="1"/>
    </xf>
    <xf numFmtId="0" fontId="5" fillId="0" borderId="0" xfId="0" applyFont="1" applyAlignment="1">
      <alignment horizontal="left" vertical="center"/>
    </xf>
    <xf numFmtId="0" fontId="5" fillId="0" borderId="5" xfId="0" applyFont="1" applyBorder="1" applyAlignment="1">
      <alignment horizontal="left" vertical="center"/>
    </xf>
    <xf numFmtId="0" fontId="9" fillId="8" borderId="3" xfId="0" applyFont="1" applyFill="1" applyBorder="1" applyAlignment="1">
      <alignment horizontal="left" vertical="center"/>
    </xf>
    <xf numFmtId="0" fontId="9" fillId="8" borderId="4" xfId="0" applyFont="1" applyFill="1" applyBorder="1" applyAlignment="1">
      <alignment horizontal="left"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24" fillId="10" borderId="2" xfId="0" applyFont="1" applyFill="1" applyBorder="1" applyAlignment="1">
      <alignment horizontal="center" vertical="center"/>
    </xf>
    <xf numFmtId="0" fontId="25" fillId="11" borderId="9" xfId="0" applyFont="1" applyFill="1" applyBorder="1" applyAlignment="1">
      <alignment horizontal="center" vertical="center"/>
    </xf>
    <xf numFmtId="0" fontId="25" fillId="11" borderId="10" xfId="0" applyFont="1" applyFill="1" applyBorder="1" applyAlignment="1">
      <alignment horizontal="center" vertical="center"/>
    </xf>
    <xf numFmtId="0" fontId="25" fillId="11" borderId="11" xfId="0" applyFont="1" applyFill="1" applyBorder="1" applyAlignment="1">
      <alignment horizontal="center" vertical="center"/>
    </xf>
    <xf numFmtId="0" fontId="26" fillId="0" borderId="0" xfId="4" applyFont="1" applyAlignment="1">
      <alignment vertical="center"/>
    </xf>
    <xf numFmtId="0" fontId="41" fillId="0" borderId="0" xfId="4" applyFont="1" applyAlignment="1">
      <alignment vertical="center"/>
    </xf>
    <xf numFmtId="0" fontId="16" fillId="0" borderId="0" xfId="4" applyFont="1" applyAlignment="1">
      <alignment vertical="top"/>
    </xf>
    <xf numFmtId="0" fontId="16" fillId="0" borderId="0" xfId="4" applyFont="1" applyAlignment="1">
      <alignment horizontal="center" vertical="center"/>
    </xf>
    <xf numFmtId="0" fontId="37" fillId="0" borderId="0" xfId="4" applyFont="1" applyAlignment="1">
      <alignment vertical="center"/>
    </xf>
    <xf numFmtId="0" fontId="10" fillId="0" borderId="0" xfId="4" applyAlignment="1">
      <alignment vertical="center"/>
    </xf>
    <xf numFmtId="0" fontId="10" fillId="0" borderId="0" xfId="4" applyAlignment="1">
      <alignment horizontal="center" vertical="center"/>
    </xf>
    <xf numFmtId="0" fontId="37" fillId="0" borderId="0" xfId="4" applyFont="1" applyAlignment="1">
      <alignment horizontal="left" vertical="center"/>
    </xf>
    <xf numFmtId="0" fontId="42" fillId="0" borderId="0" xfId="4" applyFont="1" applyAlignment="1">
      <alignment horizontal="center" vertical="center" wrapText="1"/>
    </xf>
    <xf numFmtId="0" fontId="16" fillId="0" borderId="0" xfId="4" applyFont="1" applyAlignment="1">
      <alignment vertical="center"/>
    </xf>
    <xf numFmtId="0" fontId="16" fillId="10" borderId="2" xfId="4" applyFont="1" applyFill="1" applyBorder="1" applyAlignment="1">
      <alignment horizontal="center" vertical="center"/>
    </xf>
    <xf numFmtId="0" fontId="16" fillId="10" borderId="2" xfId="4" applyFont="1" applyFill="1" applyBorder="1" applyAlignment="1">
      <alignment vertical="center"/>
    </xf>
    <xf numFmtId="0" fontId="16" fillId="10" borderId="2" xfId="4" applyFont="1" applyFill="1" applyBorder="1" applyAlignment="1">
      <alignment horizontal="center" vertical="center" wrapText="1"/>
    </xf>
    <xf numFmtId="0" fontId="16" fillId="10" borderId="0" xfId="4" applyFont="1" applyFill="1" applyAlignment="1">
      <alignment horizontal="center" vertical="center" wrapText="1"/>
    </xf>
    <xf numFmtId="0" fontId="38" fillId="10" borderId="13" xfId="4" applyFont="1" applyFill="1" applyBorder="1" applyAlignment="1">
      <alignment horizontal="center" vertical="center"/>
    </xf>
    <xf numFmtId="0" fontId="16" fillId="0" borderId="13" xfId="4" applyFont="1" applyBorder="1" applyAlignment="1">
      <alignment vertical="center" wrapText="1"/>
    </xf>
    <xf numFmtId="0" fontId="16" fillId="0" borderId="0" xfId="4" applyFont="1" applyAlignment="1">
      <alignment vertical="center" wrapText="1"/>
    </xf>
    <xf numFmtId="0" fontId="27" fillId="0" borderId="13" xfId="4" applyFont="1" applyBorder="1" applyAlignment="1">
      <alignment vertical="center" wrapText="1"/>
    </xf>
    <xf numFmtId="0" fontId="43" fillId="0" borderId="13" xfId="4" applyFont="1" applyBorder="1" applyAlignment="1">
      <alignment vertical="center" wrapText="1"/>
    </xf>
    <xf numFmtId="0" fontId="43" fillId="0" borderId="0" xfId="4" applyFont="1" applyAlignment="1">
      <alignment vertical="center" wrapText="1"/>
    </xf>
    <xf numFmtId="0" fontId="38" fillId="10" borderId="14" xfId="4" applyFont="1" applyFill="1" applyBorder="1" applyAlignment="1">
      <alignment horizontal="center" vertical="center"/>
    </xf>
    <xf numFmtId="0" fontId="16" fillId="0" borderId="14" xfId="4" applyFont="1" applyBorder="1" applyAlignment="1">
      <alignment vertical="center" wrapText="1"/>
    </xf>
    <xf numFmtId="0" fontId="43" fillId="0" borderId="14" xfId="4" applyFont="1" applyBorder="1" applyAlignment="1">
      <alignment vertical="center" wrapText="1"/>
    </xf>
    <xf numFmtId="0" fontId="27" fillId="0" borderId="14" xfId="4" applyFont="1" applyBorder="1" applyAlignment="1">
      <alignment vertical="center" wrapText="1"/>
    </xf>
    <xf numFmtId="0" fontId="27" fillId="0" borderId="0" xfId="4" applyFont="1" applyAlignment="1">
      <alignment vertical="center" wrapText="1"/>
    </xf>
    <xf numFmtId="0" fontId="16" fillId="10" borderId="14" xfId="4" applyFont="1" applyFill="1" applyBorder="1" applyAlignment="1">
      <alignment horizontal="center" vertical="center"/>
    </xf>
    <xf numFmtId="0" fontId="16" fillId="0" borderId="0" xfId="4" applyFont="1" applyAlignment="1">
      <alignment horizontal="left" vertical="center" wrapText="1"/>
    </xf>
    <xf numFmtId="0" fontId="38" fillId="0" borderId="14" xfId="4" applyFont="1" applyBorder="1" applyAlignment="1">
      <alignment vertical="center" wrapText="1"/>
    </xf>
    <xf numFmtId="0" fontId="27" fillId="7" borderId="14" xfId="4" applyFont="1" applyFill="1" applyBorder="1" applyAlignment="1">
      <alignment vertical="center" wrapText="1"/>
    </xf>
    <xf numFmtId="0" fontId="27" fillId="7" borderId="0" xfId="4" applyFont="1" applyFill="1" applyAlignment="1">
      <alignment vertical="center" wrapText="1"/>
    </xf>
    <xf numFmtId="0" fontId="16" fillId="10" borderId="14" xfId="4" applyFont="1" applyFill="1" applyBorder="1" applyAlignment="1">
      <alignment horizontal="center" vertical="center" wrapText="1"/>
    </xf>
    <xf numFmtId="0" fontId="38" fillId="10" borderId="14" xfId="4" applyFont="1" applyFill="1" applyBorder="1" applyAlignment="1">
      <alignment horizontal="center" vertical="center" wrapText="1"/>
    </xf>
    <xf numFmtId="0" fontId="22" fillId="0" borderId="0" xfId="4" applyFont="1" applyAlignment="1">
      <alignment vertical="center"/>
    </xf>
    <xf numFmtId="0" fontId="22" fillId="0" borderId="0" xfId="4" applyFont="1" applyAlignment="1">
      <alignment horizontal="center" vertical="center" wrapText="1"/>
    </xf>
    <xf numFmtId="0" fontId="10" fillId="0" borderId="0" xfId="4" applyAlignment="1">
      <alignment horizontal="center" vertical="center" wrapText="1"/>
    </xf>
    <xf numFmtId="0" fontId="22" fillId="0" borderId="0" xfId="4" applyFont="1" applyAlignment="1">
      <alignment vertical="center" wrapText="1"/>
    </xf>
    <xf numFmtId="0" fontId="23" fillId="0" borderId="0" xfId="4" applyFont="1" applyAlignment="1">
      <alignment vertical="center"/>
    </xf>
    <xf numFmtId="0" fontId="10" fillId="0" borderId="0" xfId="4"/>
    <xf numFmtId="0" fontId="26" fillId="0" borderId="0" xfId="4" applyFont="1" applyAlignment="1">
      <alignment horizontal="center" vertical="center"/>
    </xf>
    <xf numFmtId="0" fontId="27" fillId="10" borderId="2" xfId="4" applyFont="1" applyFill="1" applyBorder="1" applyAlignment="1">
      <alignment horizontal="center" vertical="center" wrapText="1"/>
    </xf>
    <xf numFmtId="0" fontId="29" fillId="10" borderId="2" xfId="4" applyFont="1" applyFill="1" applyBorder="1" applyAlignment="1">
      <alignment horizontal="center" vertical="center" wrapText="1"/>
    </xf>
    <xf numFmtId="0" fontId="44" fillId="10" borderId="2" xfId="4" applyFont="1" applyFill="1" applyBorder="1" applyAlignment="1">
      <alignment horizontal="center" vertical="center"/>
    </xf>
    <xf numFmtId="0" fontId="44" fillId="10" borderId="2" xfId="4" applyFont="1" applyFill="1" applyBorder="1" applyAlignment="1">
      <alignment horizontal="center" vertical="center" wrapText="1"/>
    </xf>
    <xf numFmtId="0" fontId="29" fillId="14" borderId="15" xfId="0" applyFont="1" applyFill="1" applyBorder="1" applyAlignment="1">
      <alignment horizontal="center" vertical="center" wrapText="1"/>
    </xf>
    <xf numFmtId="0" fontId="29" fillId="14" borderId="16" xfId="0" applyFont="1" applyFill="1" applyBorder="1" applyAlignment="1">
      <alignment horizontal="center" vertical="center" wrapText="1"/>
    </xf>
    <xf numFmtId="0" fontId="29" fillId="14" borderId="17" xfId="0" applyFont="1" applyFill="1" applyBorder="1" applyAlignment="1">
      <alignment horizontal="center" vertical="center" wrapText="1"/>
    </xf>
    <xf numFmtId="0" fontId="27" fillId="10" borderId="1" xfId="4" applyFont="1" applyFill="1" applyBorder="1" applyAlignment="1">
      <alignment horizontal="center" vertical="center" wrapText="1"/>
    </xf>
    <xf numFmtId="0" fontId="29" fillId="10" borderId="1" xfId="4" applyFont="1" applyFill="1" applyBorder="1" applyAlignment="1">
      <alignment horizontal="center" vertical="center" wrapText="1"/>
    </xf>
    <xf numFmtId="0" fontId="44" fillId="10" borderId="1" xfId="4" applyFont="1" applyFill="1" applyBorder="1" applyAlignment="1">
      <alignment horizontal="center" vertical="center"/>
    </xf>
    <xf numFmtId="0" fontId="44" fillId="10" borderId="1" xfId="4" applyFont="1" applyFill="1" applyBorder="1" applyAlignment="1">
      <alignment horizontal="center" vertical="center" wrapText="1"/>
    </xf>
    <xf numFmtId="0" fontId="29" fillId="14" borderId="1" xfId="0" applyFont="1" applyFill="1" applyBorder="1" applyAlignment="1">
      <alignment horizontal="center" vertical="center" wrapText="1"/>
    </xf>
    <xf numFmtId="0" fontId="29" fillId="14" borderId="2" xfId="0" applyFont="1" applyFill="1" applyBorder="1" applyAlignment="1">
      <alignment horizontal="center" vertical="center" wrapText="1"/>
    </xf>
    <xf numFmtId="0" fontId="43" fillId="14" borderId="2" xfId="0" applyFont="1" applyFill="1" applyBorder="1" applyAlignment="1">
      <alignment horizontal="center" vertical="center" wrapText="1"/>
    </xf>
    <xf numFmtId="0" fontId="35" fillId="5" borderId="1" xfId="0" applyFont="1" applyFill="1" applyBorder="1" applyAlignment="1">
      <alignment horizontal="center" vertical="center"/>
    </xf>
    <xf numFmtId="177" fontId="26" fillId="15" borderId="1" xfId="5" applyNumberFormat="1" applyFont="1" applyFill="1" applyBorder="1" applyAlignment="1" applyProtection="1">
      <alignment horizontal="right" vertical="center" shrinkToFit="1"/>
    </xf>
    <xf numFmtId="0" fontId="26" fillId="15" borderId="1" xfId="4" applyFont="1" applyFill="1" applyBorder="1" applyAlignment="1">
      <alignment horizontal="center" vertical="center" wrapText="1"/>
    </xf>
    <xf numFmtId="0" fontId="26" fillId="15" borderId="1" xfId="4" applyFont="1" applyFill="1" applyBorder="1" applyAlignment="1">
      <alignment vertical="center" wrapText="1"/>
    </xf>
    <xf numFmtId="0" fontId="26" fillId="15" borderId="2" xfId="4" applyFont="1" applyFill="1" applyBorder="1" applyAlignment="1">
      <alignment vertical="center" wrapText="1"/>
    </xf>
    <xf numFmtId="0" fontId="35" fillId="5" borderId="2" xfId="0" applyFont="1" applyFill="1" applyBorder="1" applyAlignment="1">
      <alignment vertical="center" wrapText="1"/>
    </xf>
    <xf numFmtId="0" fontId="46" fillId="5" borderId="2" xfId="0" applyFont="1" applyFill="1" applyBorder="1" applyAlignment="1">
      <alignment horizontal="center" vertical="center" wrapText="1"/>
    </xf>
    <xf numFmtId="182" fontId="47" fillId="5" borderId="2" xfId="0" applyNumberFormat="1" applyFont="1" applyFill="1" applyBorder="1" applyAlignment="1">
      <alignment horizontal="center" vertical="center"/>
    </xf>
    <xf numFmtId="182" fontId="46" fillId="5" borderId="2" xfId="0" applyNumberFormat="1" applyFont="1" applyFill="1" applyBorder="1" applyAlignment="1">
      <alignment horizontal="center" vertical="center" wrapText="1"/>
    </xf>
    <xf numFmtId="183" fontId="46" fillId="5" borderId="2" xfId="2" applyNumberFormat="1" applyFont="1" applyFill="1" applyBorder="1" applyAlignment="1">
      <alignment horizontal="center" vertical="center" wrapText="1"/>
    </xf>
    <xf numFmtId="177" fontId="26" fillId="15" borderId="2" xfId="5" applyNumberFormat="1" applyFont="1" applyFill="1" applyBorder="1" applyAlignment="1" applyProtection="1">
      <alignment horizontal="right" vertical="center" shrinkToFit="1"/>
    </xf>
    <xf numFmtId="0" fontId="35" fillId="5" borderId="2" xfId="0" applyFont="1" applyFill="1" applyBorder="1" applyAlignment="1">
      <alignment horizontal="left" vertical="center" wrapText="1"/>
    </xf>
    <xf numFmtId="182" fontId="46" fillId="5" borderId="2" xfId="0" applyNumberFormat="1" applyFont="1" applyFill="1" applyBorder="1" applyAlignment="1">
      <alignment horizontal="center" vertical="center"/>
    </xf>
    <xf numFmtId="0" fontId="35" fillId="15" borderId="2" xfId="4" applyFont="1" applyFill="1" applyBorder="1" applyAlignment="1">
      <alignment vertical="center" wrapText="1"/>
    </xf>
  </cellXfs>
  <cellStyles count="6">
    <cellStyle name="パーセント" xfId="2" builtinId="5"/>
    <cellStyle name="桁区切り" xfId="1" builtinId="6"/>
    <cellStyle name="桁区切り 2" xfId="5" xr:uid="{B63BC205-2C11-4038-ADE3-BEA5F6B913B7}"/>
    <cellStyle name="標準" xfId="0" builtinId="0"/>
    <cellStyle name="標準 2" xfId="4" xr:uid="{8B1C57F0-0265-4B76-9411-564BC509CEE2}"/>
    <cellStyle name="標準 2 2" xfId="3" xr:uid="{114D893A-20FB-41CB-B748-E94713BC92AC}"/>
  </cellStyles>
  <dxfs count="13">
    <dxf>
      <fill>
        <patternFill patternType="solid">
          <fgColor indexed="64"/>
          <bgColor rgb="FFFFFF99"/>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customXml" Target="../customXml/item1.xml" />
  <Relationship Id="rId3" Type="http://schemas.openxmlformats.org/officeDocument/2006/relationships/worksheet" Target="worksheets/sheet3.xml" />
  <Relationship Id="rId7" Type="http://schemas.openxmlformats.org/officeDocument/2006/relationships/calcChain" Target="calcChain.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haredStrings" Target="sharedStrings.xml" />
  <Relationship Id="rId5" Type="http://schemas.openxmlformats.org/officeDocument/2006/relationships/styles" Target="styles.xml" />
  <Relationship Id="rId4" Type="http://schemas.openxmlformats.org/officeDocument/2006/relationships/theme" Target="theme/theme1.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Relationship Id="rId2" Type="http://schemas.openxmlformats.org/officeDocument/2006/relationships/comments" Target="../comments1.xml" />
  <Relationship Id="rId1" Type="http://schemas.openxmlformats.org/officeDocument/2006/relationships/vmlDrawing" Target="../drawings/vmlDrawing1.vml" />
</Relationships>
</file>

<file path=xl/worksheets/_rels/sheet3.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0C477-A377-48C5-A8FD-9450F3B213E4}">
  <sheetPr codeName="Sheet1">
    <tabColor rgb="FFFF0000"/>
  </sheetPr>
  <dimension ref="A1:AR56"/>
  <sheetViews>
    <sheetView tabSelected="1" zoomScale="43" zoomScaleNormal="115" workbookViewId="0">
      <selection activeCell="E5" sqref="E5"/>
    </sheetView>
  </sheetViews>
  <sheetFormatPr defaultRowHeight="18" x14ac:dyDescent="0.55000000000000004"/>
  <cols>
    <col min="1" max="1" width="3.1640625" customWidth="1"/>
    <col min="2" max="3" width="15.33203125" customWidth="1"/>
    <col min="4" max="4" width="9.33203125" customWidth="1"/>
    <col min="5" max="6" width="30.6640625" customWidth="1"/>
    <col min="7" max="9" width="14.5" customWidth="1"/>
    <col min="10" max="10" width="9" bestFit="1" customWidth="1"/>
    <col min="11" max="11" width="43.58203125" bestFit="1" customWidth="1"/>
    <col min="12" max="12" width="46.83203125" customWidth="1"/>
    <col min="13" max="14" width="40.6640625" customWidth="1"/>
    <col min="15" max="15" width="19.83203125" customWidth="1"/>
    <col min="16" max="16" width="40.6640625" customWidth="1"/>
    <col min="17" max="17" width="23.6640625" customWidth="1"/>
    <col min="18" max="19" width="15.6640625" customWidth="1"/>
    <col min="20" max="20" width="12.6640625" customWidth="1"/>
    <col min="21" max="22" width="47.5" customWidth="1"/>
    <col min="23" max="23" width="13.58203125" customWidth="1"/>
    <col min="24" max="24" width="12.83203125" customWidth="1"/>
    <col min="25" max="25" width="9" bestFit="1" customWidth="1"/>
    <col min="26" max="26" width="18.6640625" customWidth="1"/>
    <col min="27" max="27" width="9" bestFit="1" customWidth="1"/>
    <col min="28" max="28" width="18.6640625" customWidth="1"/>
    <col min="29" max="30" width="11.08203125" customWidth="1"/>
    <col min="31" max="33" width="13.58203125" customWidth="1"/>
    <col min="34" max="34" width="9" bestFit="1" customWidth="1"/>
    <col min="35" max="36" width="15.6640625" customWidth="1"/>
    <col min="37" max="37" width="9" bestFit="1" customWidth="1"/>
    <col min="38" max="39" width="15.6640625" customWidth="1"/>
    <col min="40" max="40" width="73.33203125" customWidth="1"/>
  </cols>
  <sheetData>
    <row r="1" spans="1:44" s="1" customFormat="1" ht="14.5" customHeight="1" thickBot="1" x14ac:dyDescent="0.6">
      <c r="A1" s="1" t="s">
        <v>82</v>
      </c>
      <c r="G1" s="70" t="s">
        <v>91</v>
      </c>
      <c r="H1" s="70"/>
      <c r="I1" s="70"/>
      <c r="J1" s="70"/>
      <c r="K1" s="70"/>
      <c r="L1" s="70"/>
      <c r="M1" s="9" t="s">
        <v>32</v>
      </c>
      <c r="N1"/>
      <c r="O1"/>
      <c r="AA1" s="68" t="s">
        <v>38</v>
      </c>
      <c r="AB1" s="68"/>
      <c r="AR1" s="2" t="s">
        <v>1</v>
      </c>
    </row>
    <row r="2" spans="1:44" ht="18.5" thickBot="1" x14ac:dyDescent="0.6">
      <c r="A2" s="72" t="s">
        <v>0</v>
      </c>
      <c r="B2" s="73"/>
      <c r="C2" s="73"/>
      <c r="D2" s="73"/>
      <c r="E2" s="73"/>
      <c r="F2" s="73"/>
      <c r="G2" s="70"/>
      <c r="H2" s="70"/>
      <c r="I2" s="70"/>
      <c r="J2" s="70"/>
      <c r="K2" s="70"/>
      <c r="L2" s="70"/>
      <c r="M2" s="9" t="s">
        <v>31</v>
      </c>
      <c r="P2" s="1"/>
      <c r="Q2" s="74" t="s">
        <v>29</v>
      </c>
      <c r="R2" s="75"/>
      <c r="S2" s="76"/>
      <c r="Z2" s="21"/>
      <c r="AA2" s="68"/>
      <c r="AB2" s="68"/>
    </row>
    <row r="3" spans="1:44" ht="18.5" thickBot="1" x14ac:dyDescent="0.6">
      <c r="A3" s="18"/>
      <c r="B3" s="19"/>
      <c r="C3" s="19"/>
      <c r="D3" s="19"/>
      <c r="E3" s="19"/>
      <c r="F3" s="19"/>
      <c r="G3" s="71"/>
      <c r="H3" s="71"/>
      <c r="I3" s="71"/>
      <c r="J3" s="71"/>
      <c r="K3" s="71"/>
      <c r="L3" s="71"/>
      <c r="P3" s="22" t="s">
        <v>86</v>
      </c>
      <c r="Q3" s="20"/>
      <c r="R3" s="20"/>
      <c r="S3" s="20"/>
      <c r="Z3" s="10"/>
      <c r="AA3" s="69"/>
      <c r="AB3" s="69"/>
    </row>
    <row r="4" spans="1:44" ht="83" x14ac:dyDescent="0.55000000000000004">
      <c r="A4" s="5" t="s">
        <v>2</v>
      </c>
      <c r="B4" s="14" t="s">
        <v>45</v>
      </c>
      <c r="C4" s="7" t="s">
        <v>118</v>
      </c>
      <c r="D4" s="7" t="s">
        <v>34</v>
      </c>
      <c r="E4" s="7" t="s">
        <v>44</v>
      </c>
      <c r="F4" s="7" t="s">
        <v>46</v>
      </c>
      <c r="G4" s="7" t="s">
        <v>43</v>
      </c>
      <c r="H4" s="7" t="s">
        <v>57</v>
      </c>
      <c r="I4" s="14" t="s">
        <v>58</v>
      </c>
      <c r="J4" s="8" t="s">
        <v>4</v>
      </c>
      <c r="K4" s="17" t="s">
        <v>116</v>
      </c>
      <c r="L4" s="8" t="s">
        <v>47</v>
      </c>
      <c r="M4" s="8" t="s">
        <v>48</v>
      </c>
      <c r="N4" s="8" t="s">
        <v>49</v>
      </c>
      <c r="O4" s="8" t="s">
        <v>50</v>
      </c>
      <c r="P4" s="8" t="s">
        <v>85</v>
      </c>
      <c r="Q4" s="7" t="s">
        <v>41</v>
      </c>
      <c r="R4" s="6" t="s">
        <v>5</v>
      </c>
      <c r="S4" s="7" t="s">
        <v>3</v>
      </c>
      <c r="T4" s="7" t="s">
        <v>28</v>
      </c>
      <c r="U4" s="7" t="s">
        <v>97</v>
      </c>
      <c r="V4" s="7" t="s">
        <v>111</v>
      </c>
      <c r="W4" s="8" t="s">
        <v>78</v>
      </c>
      <c r="X4" s="8" t="s">
        <v>79</v>
      </c>
      <c r="Y4" s="8" t="s">
        <v>35</v>
      </c>
      <c r="Z4" s="8" t="s">
        <v>37</v>
      </c>
      <c r="AA4" s="8" t="s">
        <v>36</v>
      </c>
      <c r="AB4" s="8" t="s">
        <v>39</v>
      </c>
      <c r="AC4" s="8" t="s">
        <v>16</v>
      </c>
      <c r="AD4" s="8" t="s">
        <v>63</v>
      </c>
      <c r="AE4" s="8" t="s">
        <v>17</v>
      </c>
      <c r="AF4" s="8" t="s">
        <v>77</v>
      </c>
      <c r="AG4" s="8" t="s">
        <v>40</v>
      </c>
      <c r="AH4" s="8" t="s">
        <v>18</v>
      </c>
      <c r="AI4" s="8" t="s">
        <v>25</v>
      </c>
      <c r="AJ4" s="8" t="s">
        <v>26</v>
      </c>
      <c r="AK4" s="8" t="s">
        <v>19</v>
      </c>
      <c r="AL4" s="8" t="s">
        <v>27</v>
      </c>
      <c r="AM4" s="8" t="s">
        <v>26</v>
      </c>
      <c r="AN4" s="8" t="s">
        <v>64</v>
      </c>
    </row>
    <row r="5" spans="1:44" ht="174" x14ac:dyDescent="0.55000000000000004">
      <c r="A5" s="11" t="s">
        <v>42</v>
      </c>
      <c r="B5" s="14"/>
      <c r="C5" s="12" t="s">
        <v>119</v>
      </c>
      <c r="D5" s="12" t="s">
        <v>117</v>
      </c>
      <c r="E5" s="12" t="s">
        <v>90</v>
      </c>
      <c r="F5" s="12" t="s">
        <v>89</v>
      </c>
      <c r="G5" s="12">
        <v>50000</v>
      </c>
      <c r="H5" s="12" t="s">
        <v>52</v>
      </c>
      <c r="I5" s="14" t="s">
        <v>52</v>
      </c>
      <c r="J5" s="13" t="s">
        <v>9</v>
      </c>
      <c r="K5" s="13" t="s">
        <v>83</v>
      </c>
      <c r="L5" s="13" t="s">
        <v>93</v>
      </c>
      <c r="M5" s="13" t="s">
        <v>52</v>
      </c>
      <c r="N5" s="13" t="s">
        <v>92</v>
      </c>
      <c r="O5" s="13" t="s">
        <v>84</v>
      </c>
      <c r="P5" s="13" t="s">
        <v>52</v>
      </c>
      <c r="Q5" s="13" t="s">
        <v>94</v>
      </c>
      <c r="R5" s="11" t="s">
        <v>95</v>
      </c>
      <c r="S5" s="12" t="s">
        <v>87</v>
      </c>
      <c r="T5" s="12" t="s">
        <v>51</v>
      </c>
      <c r="U5" s="12" t="s">
        <v>99</v>
      </c>
      <c r="V5" s="12" t="s">
        <v>88</v>
      </c>
      <c r="W5" s="13" t="s">
        <v>112</v>
      </c>
      <c r="X5" s="13" t="s">
        <v>113</v>
      </c>
      <c r="Y5" s="13" t="s">
        <v>53</v>
      </c>
      <c r="Z5" s="13" t="s">
        <v>114</v>
      </c>
      <c r="AA5" s="13" t="s">
        <v>9</v>
      </c>
      <c r="AB5" s="13"/>
      <c r="AC5" s="13" t="s">
        <v>61</v>
      </c>
      <c r="AD5" s="13" t="s">
        <v>52</v>
      </c>
      <c r="AE5" s="13" t="s">
        <v>52</v>
      </c>
      <c r="AF5" s="13" t="s">
        <v>115</v>
      </c>
      <c r="AG5" s="13" t="s">
        <v>52</v>
      </c>
      <c r="AH5" s="13" t="s">
        <v>8</v>
      </c>
      <c r="AI5" s="13" t="s">
        <v>52</v>
      </c>
      <c r="AJ5" s="13" t="s">
        <v>52</v>
      </c>
      <c r="AK5" s="13" t="s">
        <v>8</v>
      </c>
      <c r="AL5" s="13" t="s">
        <v>52</v>
      </c>
      <c r="AM5" s="13" t="s">
        <v>52</v>
      </c>
      <c r="AN5" s="13" t="s">
        <v>52</v>
      </c>
    </row>
    <row r="6" spans="1:44" s="3" customFormat="1" ht="58.9" customHeight="1" x14ac:dyDescent="0.55000000000000004">
      <c r="A6" s="4">
        <v>1</v>
      </c>
      <c r="B6" s="15"/>
      <c r="C6" s="16"/>
      <c r="D6" s="4" t="s">
        <v>22</v>
      </c>
      <c r="E6" s="4"/>
      <c r="F6" s="4"/>
      <c r="G6" s="4"/>
      <c r="H6" s="4"/>
      <c r="I6" s="15"/>
      <c r="J6" s="4" t="s">
        <v>22</v>
      </c>
      <c r="K6" s="4"/>
      <c r="L6" s="4"/>
      <c r="M6" s="4"/>
      <c r="N6" s="4"/>
      <c r="O6" s="4"/>
      <c r="P6" s="4"/>
      <c r="Q6" s="4"/>
      <c r="R6" s="4"/>
      <c r="S6" s="4"/>
      <c r="T6" s="4"/>
      <c r="U6" s="16"/>
      <c r="V6" s="16"/>
      <c r="W6" s="4"/>
      <c r="X6" s="4" t="s">
        <v>22</v>
      </c>
      <c r="Y6" s="4" t="s">
        <v>22</v>
      </c>
      <c r="Z6" s="4"/>
      <c r="AA6" s="4" t="s">
        <v>22</v>
      </c>
      <c r="AB6" s="4"/>
      <c r="AC6" s="4" t="s">
        <v>22</v>
      </c>
      <c r="AD6" s="4" t="s">
        <v>22</v>
      </c>
      <c r="AE6" s="4" t="s">
        <v>22</v>
      </c>
      <c r="AF6" s="4"/>
      <c r="AG6" s="4"/>
      <c r="AH6" s="4" t="s">
        <v>22</v>
      </c>
      <c r="AI6" s="4"/>
      <c r="AJ6" s="4"/>
      <c r="AK6" s="4" t="s">
        <v>22</v>
      </c>
      <c r="AL6" s="4"/>
      <c r="AM6" s="4"/>
      <c r="AN6" s="4"/>
    </row>
    <row r="7" spans="1:44" s="3" customFormat="1" ht="59.4" customHeight="1" x14ac:dyDescent="0.55000000000000004">
      <c r="A7" s="4">
        <v>2</v>
      </c>
      <c r="B7" s="15"/>
      <c r="C7" s="16"/>
      <c r="D7" s="4" t="s">
        <v>22</v>
      </c>
      <c r="E7" s="4"/>
      <c r="F7" s="4"/>
      <c r="G7" s="4"/>
      <c r="H7" s="4"/>
      <c r="I7" s="15"/>
      <c r="J7" s="4" t="s">
        <v>22</v>
      </c>
      <c r="K7" s="4"/>
      <c r="L7" s="4"/>
      <c r="M7" s="4"/>
      <c r="N7" s="4"/>
      <c r="O7" s="4"/>
      <c r="P7" s="4"/>
      <c r="Q7" s="4"/>
      <c r="R7" s="4"/>
      <c r="S7" s="4"/>
      <c r="T7" s="4"/>
      <c r="U7" s="16"/>
      <c r="V7" s="16"/>
      <c r="W7" s="4"/>
      <c r="X7" s="4" t="s">
        <v>22</v>
      </c>
      <c r="Y7" s="4" t="s">
        <v>22</v>
      </c>
      <c r="Z7" s="4"/>
      <c r="AA7" s="4" t="s">
        <v>22</v>
      </c>
      <c r="AB7" s="4"/>
      <c r="AC7" s="4" t="s">
        <v>22</v>
      </c>
      <c r="AD7" s="4" t="s">
        <v>22</v>
      </c>
      <c r="AE7" s="4" t="s">
        <v>22</v>
      </c>
      <c r="AF7" s="4"/>
      <c r="AG7" s="4"/>
      <c r="AH7" s="4" t="s">
        <v>22</v>
      </c>
      <c r="AI7" s="4"/>
      <c r="AJ7" s="4"/>
      <c r="AK7" s="4" t="s">
        <v>22</v>
      </c>
      <c r="AL7" s="4"/>
      <c r="AM7" s="4"/>
      <c r="AN7" s="4"/>
    </row>
    <row r="8" spans="1:44" s="3" customFormat="1" ht="59.4" customHeight="1" x14ac:dyDescent="0.55000000000000004">
      <c r="A8" s="4">
        <v>3</v>
      </c>
      <c r="B8" s="15"/>
      <c r="C8" s="16"/>
      <c r="D8" s="4" t="s">
        <v>22</v>
      </c>
      <c r="E8" s="4"/>
      <c r="F8" s="4"/>
      <c r="G8" s="4"/>
      <c r="H8" s="4"/>
      <c r="I8" s="15"/>
      <c r="J8" s="4" t="s">
        <v>22</v>
      </c>
      <c r="K8" s="4"/>
      <c r="L8" s="4"/>
      <c r="M8" s="4"/>
      <c r="N8" s="4"/>
      <c r="O8" s="4"/>
      <c r="P8" s="4"/>
      <c r="Q8" s="4"/>
      <c r="R8" s="4"/>
      <c r="S8" s="4"/>
      <c r="T8" s="4"/>
      <c r="U8" s="16"/>
      <c r="V8" s="16"/>
      <c r="W8" s="4"/>
      <c r="X8" s="4" t="s">
        <v>22</v>
      </c>
      <c r="Y8" s="4" t="s">
        <v>22</v>
      </c>
      <c r="Z8" s="4"/>
      <c r="AA8" s="4" t="s">
        <v>22</v>
      </c>
      <c r="AB8" s="4"/>
      <c r="AC8" s="4" t="s">
        <v>22</v>
      </c>
      <c r="AD8" s="4" t="s">
        <v>22</v>
      </c>
      <c r="AE8" s="4" t="s">
        <v>22</v>
      </c>
      <c r="AF8" s="4"/>
      <c r="AG8" s="4"/>
      <c r="AH8" s="4" t="s">
        <v>22</v>
      </c>
      <c r="AI8" s="4"/>
      <c r="AJ8" s="4"/>
      <c r="AK8" s="4" t="s">
        <v>22</v>
      </c>
      <c r="AL8" s="4"/>
      <c r="AM8" s="4"/>
      <c r="AN8" s="4"/>
    </row>
    <row r="9" spans="1:44" s="3" customFormat="1" ht="59.4" customHeight="1" x14ac:dyDescent="0.55000000000000004">
      <c r="A9" s="4">
        <v>4</v>
      </c>
      <c r="B9" s="15"/>
      <c r="C9" s="16"/>
      <c r="D9" s="4" t="s">
        <v>22</v>
      </c>
      <c r="E9" s="4"/>
      <c r="F9" s="4"/>
      <c r="G9" s="4"/>
      <c r="H9" s="4"/>
      <c r="I9" s="15"/>
      <c r="J9" s="4" t="s">
        <v>22</v>
      </c>
      <c r="K9" s="4"/>
      <c r="L9" s="4"/>
      <c r="M9" s="4"/>
      <c r="N9" s="4"/>
      <c r="O9" s="4"/>
      <c r="P9" s="4"/>
      <c r="Q9" s="4"/>
      <c r="R9" s="4"/>
      <c r="S9" s="4"/>
      <c r="T9" s="4"/>
      <c r="U9" s="16"/>
      <c r="V9" s="16"/>
      <c r="W9" s="4"/>
      <c r="X9" s="4" t="s">
        <v>22</v>
      </c>
      <c r="Y9" s="4" t="s">
        <v>22</v>
      </c>
      <c r="Z9" s="4"/>
      <c r="AA9" s="4" t="s">
        <v>22</v>
      </c>
      <c r="AB9" s="4"/>
      <c r="AC9" s="4" t="s">
        <v>22</v>
      </c>
      <c r="AD9" s="4" t="s">
        <v>22</v>
      </c>
      <c r="AE9" s="4" t="s">
        <v>22</v>
      </c>
      <c r="AF9" s="4"/>
      <c r="AG9" s="4"/>
      <c r="AH9" s="4" t="s">
        <v>22</v>
      </c>
      <c r="AI9" s="4"/>
      <c r="AJ9" s="4"/>
      <c r="AK9" s="4" t="s">
        <v>22</v>
      </c>
      <c r="AL9" s="4"/>
      <c r="AM9" s="4"/>
      <c r="AN9" s="4"/>
    </row>
    <row r="10" spans="1:44" s="3" customFormat="1" ht="59.4" customHeight="1" x14ac:dyDescent="0.55000000000000004">
      <c r="A10" s="4">
        <v>5</v>
      </c>
      <c r="B10" s="15"/>
      <c r="C10" s="16"/>
      <c r="D10" s="4" t="s">
        <v>22</v>
      </c>
      <c r="E10" s="4"/>
      <c r="F10" s="4"/>
      <c r="G10" s="4"/>
      <c r="H10" s="4"/>
      <c r="I10" s="15"/>
      <c r="J10" s="4" t="s">
        <v>22</v>
      </c>
      <c r="K10" s="4"/>
      <c r="L10" s="4"/>
      <c r="M10" s="4"/>
      <c r="N10" s="4"/>
      <c r="O10" s="4"/>
      <c r="P10" s="4"/>
      <c r="Q10" s="4"/>
      <c r="R10" s="4"/>
      <c r="S10" s="4"/>
      <c r="T10" s="4"/>
      <c r="U10" s="16"/>
      <c r="V10" s="16"/>
      <c r="W10" s="4"/>
      <c r="X10" s="4" t="s">
        <v>22</v>
      </c>
      <c r="Y10" s="4" t="s">
        <v>22</v>
      </c>
      <c r="Z10" s="4"/>
      <c r="AA10" s="4" t="s">
        <v>22</v>
      </c>
      <c r="AB10" s="4"/>
      <c r="AC10" s="4" t="s">
        <v>22</v>
      </c>
      <c r="AD10" s="4" t="s">
        <v>22</v>
      </c>
      <c r="AE10" s="4" t="s">
        <v>22</v>
      </c>
      <c r="AF10" s="4"/>
      <c r="AG10" s="4"/>
      <c r="AH10" s="4" t="s">
        <v>22</v>
      </c>
      <c r="AI10" s="4"/>
      <c r="AJ10" s="4"/>
      <c r="AK10" s="4" t="s">
        <v>22</v>
      </c>
      <c r="AL10" s="4"/>
      <c r="AM10" s="4"/>
      <c r="AN10" s="4"/>
    </row>
    <row r="11" spans="1:44" s="3" customFormat="1" ht="59.4" customHeight="1" x14ac:dyDescent="0.55000000000000004">
      <c r="A11" s="4">
        <v>6</v>
      </c>
      <c r="B11" s="15"/>
      <c r="C11" s="16"/>
      <c r="D11" s="4" t="s">
        <v>22</v>
      </c>
      <c r="E11" s="4"/>
      <c r="F11" s="4"/>
      <c r="G11" s="4"/>
      <c r="H11" s="4"/>
      <c r="I11" s="15"/>
      <c r="J11" s="4" t="s">
        <v>22</v>
      </c>
      <c r="K11" s="4"/>
      <c r="L11" s="4"/>
      <c r="M11" s="4"/>
      <c r="N11" s="4"/>
      <c r="O11" s="4"/>
      <c r="P11" s="4"/>
      <c r="Q11" s="4"/>
      <c r="R11" s="4"/>
      <c r="S11" s="4"/>
      <c r="T11" s="4"/>
      <c r="U11" s="16"/>
      <c r="V11" s="16"/>
      <c r="W11" s="4"/>
      <c r="X11" s="4" t="s">
        <v>22</v>
      </c>
      <c r="Y11" s="4" t="s">
        <v>22</v>
      </c>
      <c r="Z11" s="4"/>
      <c r="AA11" s="4" t="s">
        <v>22</v>
      </c>
      <c r="AB11" s="4"/>
      <c r="AC11" s="4" t="s">
        <v>22</v>
      </c>
      <c r="AD11" s="4" t="s">
        <v>22</v>
      </c>
      <c r="AE11" s="4" t="s">
        <v>22</v>
      </c>
      <c r="AF11" s="4"/>
      <c r="AG11" s="4"/>
      <c r="AH11" s="4" t="s">
        <v>22</v>
      </c>
      <c r="AI11" s="4"/>
      <c r="AJ11" s="4"/>
      <c r="AK11" s="4" t="s">
        <v>22</v>
      </c>
      <c r="AL11" s="4"/>
      <c r="AM11" s="4"/>
      <c r="AN11" s="4"/>
    </row>
    <row r="12" spans="1:44" s="3" customFormat="1" ht="59.4" customHeight="1" x14ac:dyDescent="0.55000000000000004">
      <c r="A12" s="4">
        <v>7</v>
      </c>
      <c r="B12" s="15"/>
      <c r="C12" s="16"/>
      <c r="D12" s="4" t="s">
        <v>22</v>
      </c>
      <c r="E12" s="4"/>
      <c r="F12" s="4"/>
      <c r="G12" s="4"/>
      <c r="H12" s="4"/>
      <c r="I12" s="15"/>
      <c r="J12" s="4" t="s">
        <v>22</v>
      </c>
      <c r="K12" s="4"/>
      <c r="L12" s="4"/>
      <c r="M12" s="4"/>
      <c r="N12" s="4"/>
      <c r="O12" s="4"/>
      <c r="P12" s="4"/>
      <c r="Q12" s="4"/>
      <c r="R12" s="4"/>
      <c r="S12" s="4"/>
      <c r="T12" s="4"/>
      <c r="U12" s="16"/>
      <c r="V12" s="16"/>
      <c r="W12" s="4"/>
      <c r="X12" s="4" t="s">
        <v>22</v>
      </c>
      <c r="Y12" s="4" t="s">
        <v>22</v>
      </c>
      <c r="Z12" s="4"/>
      <c r="AA12" s="4" t="s">
        <v>22</v>
      </c>
      <c r="AB12" s="4"/>
      <c r="AC12" s="4" t="s">
        <v>22</v>
      </c>
      <c r="AD12" s="4" t="s">
        <v>22</v>
      </c>
      <c r="AE12" s="4" t="s">
        <v>22</v>
      </c>
      <c r="AF12" s="4"/>
      <c r="AG12" s="4"/>
      <c r="AH12" s="4" t="s">
        <v>22</v>
      </c>
      <c r="AI12" s="4"/>
      <c r="AJ12" s="4"/>
      <c r="AK12" s="4" t="s">
        <v>22</v>
      </c>
      <c r="AL12" s="4"/>
      <c r="AM12" s="4"/>
      <c r="AN12" s="4"/>
    </row>
    <row r="13" spans="1:44" s="3" customFormat="1" ht="59.4" customHeight="1" x14ac:dyDescent="0.55000000000000004">
      <c r="A13" s="4">
        <v>8</v>
      </c>
      <c r="B13" s="15"/>
      <c r="C13" s="16"/>
      <c r="D13" s="4" t="s">
        <v>22</v>
      </c>
      <c r="E13" s="4"/>
      <c r="F13" s="4"/>
      <c r="G13" s="4"/>
      <c r="H13" s="4"/>
      <c r="I13" s="15"/>
      <c r="J13" s="4" t="s">
        <v>22</v>
      </c>
      <c r="K13" s="4"/>
      <c r="L13" s="4"/>
      <c r="M13" s="4"/>
      <c r="N13" s="4"/>
      <c r="O13" s="4"/>
      <c r="P13" s="4"/>
      <c r="Q13" s="4"/>
      <c r="R13" s="4"/>
      <c r="S13" s="4"/>
      <c r="T13" s="4"/>
      <c r="U13" s="16"/>
      <c r="V13" s="16"/>
      <c r="W13" s="4"/>
      <c r="X13" s="4" t="s">
        <v>22</v>
      </c>
      <c r="Y13" s="4" t="s">
        <v>22</v>
      </c>
      <c r="Z13" s="4"/>
      <c r="AA13" s="4" t="s">
        <v>22</v>
      </c>
      <c r="AB13" s="4"/>
      <c r="AC13" s="4" t="s">
        <v>22</v>
      </c>
      <c r="AD13" s="4" t="s">
        <v>22</v>
      </c>
      <c r="AE13" s="4" t="s">
        <v>22</v>
      </c>
      <c r="AF13" s="4"/>
      <c r="AG13" s="4"/>
      <c r="AH13" s="4" t="s">
        <v>22</v>
      </c>
      <c r="AI13" s="4"/>
      <c r="AJ13" s="4"/>
      <c r="AK13" s="4" t="s">
        <v>22</v>
      </c>
      <c r="AL13" s="4"/>
      <c r="AM13" s="4"/>
      <c r="AN13" s="4"/>
    </row>
    <row r="14" spans="1:44" s="3" customFormat="1" ht="59.4" customHeight="1" x14ac:dyDescent="0.55000000000000004">
      <c r="A14" s="4">
        <v>9</v>
      </c>
      <c r="B14" s="15"/>
      <c r="C14" s="16"/>
      <c r="D14" s="4" t="s">
        <v>22</v>
      </c>
      <c r="E14" s="4"/>
      <c r="F14" s="4"/>
      <c r="G14" s="4"/>
      <c r="H14" s="4"/>
      <c r="I14" s="15"/>
      <c r="J14" s="4" t="s">
        <v>22</v>
      </c>
      <c r="K14" s="4"/>
      <c r="L14" s="4"/>
      <c r="M14" s="4"/>
      <c r="N14" s="4"/>
      <c r="O14" s="4"/>
      <c r="P14" s="4"/>
      <c r="Q14" s="4"/>
      <c r="R14" s="4"/>
      <c r="S14" s="4"/>
      <c r="T14" s="4"/>
      <c r="U14" s="16"/>
      <c r="V14" s="16"/>
      <c r="W14" s="4"/>
      <c r="X14" s="4" t="s">
        <v>22</v>
      </c>
      <c r="Y14" s="4" t="s">
        <v>22</v>
      </c>
      <c r="Z14" s="4"/>
      <c r="AA14" s="4" t="s">
        <v>22</v>
      </c>
      <c r="AB14" s="4"/>
      <c r="AC14" s="4" t="s">
        <v>22</v>
      </c>
      <c r="AD14" s="4" t="s">
        <v>22</v>
      </c>
      <c r="AE14" s="4" t="s">
        <v>22</v>
      </c>
      <c r="AF14" s="4"/>
      <c r="AG14" s="4"/>
      <c r="AH14" s="4" t="s">
        <v>22</v>
      </c>
      <c r="AI14" s="4"/>
      <c r="AJ14" s="4"/>
      <c r="AK14" s="4" t="s">
        <v>22</v>
      </c>
      <c r="AL14" s="4"/>
      <c r="AM14" s="4"/>
      <c r="AN14" s="4"/>
    </row>
    <row r="15" spans="1:44" s="3" customFormat="1" ht="59.4" customHeight="1" x14ac:dyDescent="0.55000000000000004">
      <c r="A15" s="4">
        <v>10</v>
      </c>
      <c r="B15" s="15"/>
      <c r="C15" s="16"/>
      <c r="D15" s="4" t="s">
        <v>22</v>
      </c>
      <c r="E15" s="4"/>
      <c r="F15" s="4"/>
      <c r="G15" s="4"/>
      <c r="H15" s="4"/>
      <c r="I15" s="15"/>
      <c r="J15" s="4" t="s">
        <v>22</v>
      </c>
      <c r="K15" s="4"/>
      <c r="L15" s="4"/>
      <c r="M15" s="4"/>
      <c r="N15" s="4"/>
      <c r="O15" s="4"/>
      <c r="P15" s="4"/>
      <c r="Q15" s="4"/>
      <c r="R15" s="4"/>
      <c r="S15" s="4"/>
      <c r="T15" s="4"/>
      <c r="U15" s="16"/>
      <c r="V15" s="16"/>
      <c r="W15" s="4"/>
      <c r="X15" s="4" t="s">
        <v>22</v>
      </c>
      <c r="Y15" s="4" t="s">
        <v>22</v>
      </c>
      <c r="Z15" s="4"/>
      <c r="AA15" s="4" t="s">
        <v>22</v>
      </c>
      <c r="AB15" s="4"/>
      <c r="AC15" s="4" t="s">
        <v>22</v>
      </c>
      <c r="AD15" s="4" t="s">
        <v>22</v>
      </c>
      <c r="AE15" s="4" t="s">
        <v>22</v>
      </c>
      <c r="AF15" s="4"/>
      <c r="AG15" s="4"/>
      <c r="AH15" s="4" t="s">
        <v>22</v>
      </c>
      <c r="AI15" s="4"/>
      <c r="AJ15" s="4"/>
      <c r="AK15" s="4" t="s">
        <v>22</v>
      </c>
      <c r="AL15" s="4"/>
      <c r="AM15" s="4"/>
      <c r="AN15" s="4"/>
    </row>
    <row r="16" spans="1:44" s="3" customFormat="1" ht="59.4" customHeight="1" x14ac:dyDescent="0.55000000000000004">
      <c r="A16" s="4">
        <v>11</v>
      </c>
      <c r="B16" s="15"/>
      <c r="C16" s="16"/>
      <c r="D16" s="4" t="s">
        <v>22</v>
      </c>
      <c r="E16" s="4"/>
      <c r="F16" s="4"/>
      <c r="G16" s="4"/>
      <c r="H16" s="4"/>
      <c r="I16" s="15"/>
      <c r="J16" s="4" t="s">
        <v>22</v>
      </c>
      <c r="K16" s="4"/>
      <c r="L16" s="4"/>
      <c r="M16" s="4"/>
      <c r="N16" s="4"/>
      <c r="O16" s="4"/>
      <c r="P16" s="4"/>
      <c r="Q16" s="4"/>
      <c r="R16" s="4"/>
      <c r="S16" s="4"/>
      <c r="T16" s="4"/>
      <c r="U16" s="16"/>
      <c r="V16" s="16"/>
      <c r="W16" s="4"/>
      <c r="X16" s="4" t="s">
        <v>22</v>
      </c>
      <c r="Y16" s="4" t="s">
        <v>22</v>
      </c>
      <c r="Z16" s="4"/>
      <c r="AA16" s="4" t="s">
        <v>22</v>
      </c>
      <c r="AB16" s="4"/>
      <c r="AC16" s="4" t="s">
        <v>22</v>
      </c>
      <c r="AD16" s="4" t="s">
        <v>22</v>
      </c>
      <c r="AE16" s="4" t="s">
        <v>22</v>
      </c>
      <c r="AF16" s="4"/>
      <c r="AG16" s="4"/>
      <c r="AH16" s="4" t="s">
        <v>22</v>
      </c>
      <c r="AI16" s="4"/>
      <c r="AJ16" s="4"/>
      <c r="AK16" s="4" t="s">
        <v>22</v>
      </c>
      <c r="AL16" s="4"/>
      <c r="AM16" s="4"/>
      <c r="AN16" s="4"/>
    </row>
    <row r="17" spans="1:40" s="3" customFormat="1" ht="59.4" customHeight="1" x14ac:dyDescent="0.55000000000000004">
      <c r="A17" s="4">
        <v>12</v>
      </c>
      <c r="B17" s="15"/>
      <c r="C17" s="16"/>
      <c r="D17" s="4" t="s">
        <v>22</v>
      </c>
      <c r="E17" s="4"/>
      <c r="F17" s="4"/>
      <c r="G17" s="4"/>
      <c r="H17" s="4"/>
      <c r="I17" s="15"/>
      <c r="J17" s="4" t="s">
        <v>22</v>
      </c>
      <c r="K17" s="4"/>
      <c r="L17" s="4"/>
      <c r="M17" s="4"/>
      <c r="N17" s="4"/>
      <c r="O17" s="4"/>
      <c r="P17" s="4"/>
      <c r="Q17" s="4"/>
      <c r="R17" s="4"/>
      <c r="S17" s="4"/>
      <c r="T17" s="4"/>
      <c r="U17" s="16"/>
      <c r="V17" s="16"/>
      <c r="W17" s="4"/>
      <c r="X17" s="4" t="s">
        <v>22</v>
      </c>
      <c r="Y17" s="4" t="s">
        <v>22</v>
      </c>
      <c r="Z17" s="4"/>
      <c r="AA17" s="4" t="s">
        <v>22</v>
      </c>
      <c r="AB17" s="4"/>
      <c r="AC17" s="4" t="s">
        <v>22</v>
      </c>
      <c r="AD17" s="4" t="s">
        <v>22</v>
      </c>
      <c r="AE17" s="4" t="s">
        <v>22</v>
      </c>
      <c r="AF17" s="4"/>
      <c r="AG17" s="4"/>
      <c r="AH17" s="4" t="s">
        <v>22</v>
      </c>
      <c r="AI17" s="4"/>
      <c r="AJ17" s="4"/>
      <c r="AK17" s="4" t="s">
        <v>22</v>
      </c>
      <c r="AL17" s="4"/>
      <c r="AM17" s="4"/>
      <c r="AN17" s="4"/>
    </row>
    <row r="18" spans="1:40" s="3" customFormat="1" ht="59.4" customHeight="1" x14ac:dyDescent="0.55000000000000004">
      <c r="A18" s="4">
        <v>13</v>
      </c>
      <c r="B18" s="15"/>
      <c r="C18" s="16"/>
      <c r="D18" s="4" t="s">
        <v>22</v>
      </c>
      <c r="E18" s="4"/>
      <c r="F18" s="4"/>
      <c r="G18" s="4"/>
      <c r="H18" s="4"/>
      <c r="I18" s="15"/>
      <c r="J18" s="4" t="s">
        <v>22</v>
      </c>
      <c r="K18" s="4"/>
      <c r="L18" s="4"/>
      <c r="M18" s="4"/>
      <c r="N18" s="4"/>
      <c r="O18" s="4"/>
      <c r="P18" s="4"/>
      <c r="Q18" s="4"/>
      <c r="R18" s="4"/>
      <c r="S18" s="4"/>
      <c r="T18" s="4"/>
      <c r="U18" s="16"/>
      <c r="V18" s="16"/>
      <c r="W18" s="4"/>
      <c r="X18" s="4" t="s">
        <v>22</v>
      </c>
      <c r="Y18" s="4" t="s">
        <v>22</v>
      </c>
      <c r="Z18" s="4"/>
      <c r="AA18" s="4" t="s">
        <v>22</v>
      </c>
      <c r="AB18" s="4"/>
      <c r="AC18" s="4" t="s">
        <v>22</v>
      </c>
      <c r="AD18" s="4" t="s">
        <v>22</v>
      </c>
      <c r="AE18" s="4" t="s">
        <v>22</v>
      </c>
      <c r="AF18" s="4"/>
      <c r="AG18" s="4"/>
      <c r="AH18" s="4" t="s">
        <v>22</v>
      </c>
      <c r="AI18" s="4"/>
      <c r="AJ18" s="4"/>
      <c r="AK18" s="4" t="s">
        <v>22</v>
      </c>
      <c r="AL18" s="4"/>
      <c r="AM18" s="4"/>
      <c r="AN18" s="4"/>
    </row>
    <row r="19" spans="1:40" s="3" customFormat="1" ht="59.4" customHeight="1" x14ac:dyDescent="0.55000000000000004">
      <c r="A19" s="4">
        <v>14</v>
      </c>
      <c r="B19" s="15"/>
      <c r="C19" s="16"/>
      <c r="D19" s="4" t="s">
        <v>22</v>
      </c>
      <c r="E19" s="4"/>
      <c r="F19" s="4"/>
      <c r="G19" s="4"/>
      <c r="H19" s="4"/>
      <c r="I19" s="15"/>
      <c r="J19" s="4" t="s">
        <v>22</v>
      </c>
      <c r="K19" s="4"/>
      <c r="L19" s="4"/>
      <c r="M19" s="4"/>
      <c r="N19" s="4"/>
      <c r="O19" s="4"/>
      <c r="P19" s="4"/>
      <c r="Q19" s="4"/>
      <c r="R19" s="4"/>
      <c r="S19" s="4"/>
      <c r="T19" s="4"/>
      <c r="U19" s="16"/>
      <c r="V19" s="16"/>
      <c r="W19" s="4"/>
      <c r="X19" s="4" t="s">
        <v>22</v>
      </c>
      <c r="Y19" s="4" t="s">
        <v>22</v>
      </c>
      <c r="Z19" s="4"/>
      <c r="AA19" s="4" t="s">
        <v>22</v>
      </c>
      <c r="AB19" s="4"/>
      <c r="AC19" s="4" t="s">
        <v>22</v>
      </c>
      <c r="AD19" s="4" t="s">
        <v>22</v>
      </c>
      <c r="AE19" s="4" t="s">
        <v>22</v>
      </c>
      <c r="AF19" s="4"/>
      <c r="AG19" s="4"/>
      <c r="AH19" s="4" t="s">
        <v>22</v>
      </c>
      <c r="AI19" s="4"/>
      <c r="AJ19" s="4"/>
      <c r="AK19" s="4" t="s">
        <v>22</v>
      </c>
      <c r="AL19" s="4"/>
      <c r="AM19" s="4"/>
      <c r="AN19" s="4"/>
    </row>
    <row r="20" spans="1:40" s="3" customFormat="1" ht="59.4" customHeight="1" x14ac:dyDescent="0.55000000000000004">
      <c r="A20" s="4">
        <v>15</v>
      </c>
      <c r="B20" s="15"/>
      <c r="C20" s="16"/>
      <c r="D20" s="4" t="s">
        <v>22</v>
      </c>
      <c r="E20" s="4"/>
      <c r="F20" s="4"/>
      <c r="G20" s="4"/>
      <c r="H20" s="4"/>
      <c r="I20" s="15"/>
      <c r="J20" s="4" t="s">
        <v>22</v>
      </c>
      <c r="K20" s="4"/>
      <c r="L20" s="4"/>
      <c r="M20" s="4"/>
      <c r="N20" s="4"/>
      <c r="O20" s="4"/>
      <c r="P20" s="4"/>
      <c r="Q20" s="4"/>
      <c r="R20" s="4"/>
      <c r="S20" s="4"/>
      <c r="T20" s="4"/>
      <c r="U20" s="16"/>
      <c r="V20" s="16"/>
      <c r="W20" s="4"/>
      <c r="X20" s="4" t="s">
        <v>22</v>
      </c>
      <c r="Y20" s="4" t="s">
        <v>22</v>
      </c>
      <c r="Z20" s="4"/>
      <c r="AA20" s="4" t="s">
        <v>22</v>
      </c>
      <c r="AB20" s="4"/>
      <c r="AC20" s="4" t="s">
        <v>22</v>
      </c>
      <c r="AD20" s="4" t="s">
        <v>22</v>
      </c>
      <c r="AE20" s="4" t="s">
        <v>22</v>
      </c>
      <c r="AF20" s="4"/>
      <c r="AG20" s="4"/>
      <c r="AH20" s="4" t="s">
        <v>22</v>
      </c>
      <c r="AI20" s="4"/>
      <c r="AJ20" s="4"/>
      <c r="AK20" s="4" t="s">
        <v>22</v>
      </c>
      <c r="AL20" s="4"/>
      <c r="AM20" s="4"/>
      <c r="AN20" s="4"/>
    </row>
    <row r="21" spans="1:40" s="3" customFormat="1" ht="59.4" customHeight="1" x14ac:dyDescent="0.55000000000000004">
      <c r="A21" s="4">
        <v>16</v>
      </c>
      <c r="B21" s="15"/>
      <c r="C21" s="16"/>
      <c r="D21" s="4" t="s">
        <v>22</v>
      </c>
      <c r="E21" s="4"/>
      <c r="F21" s="4"/>
      <c r="G21" s="4"/>
      <c r="H21" s="4"/>
      <c r="I21" s="15"/>
      <c r="J21" s="4" t="s">
        <v>22</v>
      </c>
      <c r="K21" s="4"/>
      <c r="L21" s="4"/>
      <c r="M21" s="4"/>
      <c r="N21" s="4"/>
      <c r="O21" s="4"/>
      <c r="P21" s="4"/>
      <c r="Q21" s="4"/>
      <c r="R21" s="4"/>
      <c r="S21" s="4"/>
      <c r="T21" s="4"/>
      <c r="U21" s="16"/>
      <c r="V21" s="16"/>
      <c r="W21" s="4"/>
      <c r="X21" s="4" t="s">
        <v>22</v>
      </c>
      <c r="Y21" s="4" t="s">
        <v>22</v>
      </c>
      <c r="Z21" s="4"/>
      <c r="AA21" s="4" t="s">
        <v>22</v>
      </c>
      <c r="AB21" s="4"/>
      <c r="AC21" s="4" t="s">
        <v>22</v>
      </c>
      <c r="AD21" s="4" t="s">
        <v>22</v>
      </c>
      <c r="AE21" s="4" t="s">
        <v>22</v>
      </c>
      <c r="AF21" s="4"/>
      <c r="AG21" s="4"/>
      <c r="AH21" s="4" t="s">
        <v>22</v>
      </c>
      <c r="AI21" s="4"/>
      <c r="AJ21" s="4"/>
      <c r="AK21" s="4" t="s">
        <v>22</v>
      </c>
      <c r="AL21" s="4"/>
      <c r="AM21" s="4"/>
      <c r="AN21" s="4"/>
    </row>
    <row r="32" spans="1:40" s="23" customFormat="1" hidden="1" x14ac:dyDescent="0.55000000000000004">
      <c r="W32" s="24"/>
      <c r="X32" s="23" t="s">
        <v>6</v>
      </c>
      <c r="AF32" s="24"/>
    </row>
    <row r="33" spans="7:33" s="25" customFormat="1" hidden="1" x14ac:dyDescent="0.55000000000000004">
      <c r="W33" s="26"/>
      <c r="X33" s="25" t="s">
        <v>9</v>
      </c>
      <c r="AF33" s="26"/>
    </row>
    <row r="34" spans="7:33" s="25" customFormat="1" hidden="1" x14ac:dyDescent="0.55000000000000004">
      <c r="W34" s="26"/>
      <c r="AF34" s="26"/>
    </row>
    <row r="35" spans="7:33" s="25" customFormat="1" ht="36" hidden="1" x14ac:dyDescent="0.55000000000000004">
      <c r="G35" s="25" t="s">
        <v>6</v>
      </c>
      <c r="T35" s="25" t="s">
        <v>20</v>
      </c>
      <c r="U35" s="25" t="s">
        <v>96</v>
      </c>
      <c r="W35" s="25" t="s">
        <v>33</v>
      </c>
      <c r="AB35" s="26" t="s">
        <v>54</v>
      </c>
      <c r="AC35" s="26" t="s">
        <v>7</v>
      </c>
      <c r="AE35" s="26" t="s">
        <v>66</v>
      </c>
      <c r="AF35" s="26"/>
      <c r="AG35" s="25" t="s">
        <v>8</v>
      </c>
    </row>
    <row r="36" spans="7:33" s="25" customFormat="1" ht="36" hidden="1" x14ac:dyDescent="0.55000000000000004">
      <c r="G36" s="25" t="s">
        <v>9</v>
      </c>
      <c r="T36" s="25" t="s">
        <v>21</v>
      </c>
      <c r="U36" s="25" t="s">
        <v>98</v>
      </c>
      <c r="W36" s="25" t="s">
        <v>30</v>
      </c>
      <c r="AB36" s="26" t="s">
        <v>55</v>
      </c>
      <c r="AC36" s="26" t="s">
        <v>23</v>
      </c>
      <c r="AE36" s="26" t="s">
        <v>65</v>
      </c>
      <c r="AF36" s="26"/>
      <c r="AG36" s="25" t="s">
        <v>10</v>
      </c>
    </row>
    <row r="37" spans="7:33" s="25" customFormat="1" ht="54" hidden="1" x14ac:dyDescent="0.55000000000000004">
      <c r="U37" s="26" t="s">
        <v>99</v>
      </c>
      <c r="V37" s="26"/>
      <c r="W37" s="25" t="s">
        <v>11</v>
      </c>
      <c r="AB37" s="26" t="s">
        <v>56</v>
      </c>
      <c r="AC37" s="26" t="s">
        <v>24</v>
      </c>
      <c r="AE37" s="26" t="s">
        <v>67</v>
      </c>
      <c r="AF37" s="26"/>
    </row>
    <row r="38" spans="7:33" s="25" customFormat="1" ht="36" hidden="1" x14ac:dyDescent="0.55000000000000004">
      <c r="U38" s="26" t="s">
        <v>100</v>
      </c>
      <c r="V38" s="26"/>
      <c r="W38" s="25" t="s">
        <v>12</v>
      </c>
      <c r="AB38" s="26" t="s">
        <v>59</v>
      </c>
      <c r="AE38" s="26" t="s">
        <v>68</v>
      </c>
      <c r="AF38" s="26"/>
    </row>
    <row r="39" spans="7:33" s="25" customFormat="1" ht="36" hidden="1" x14ac:dyDescent="0.55000000000000004">
      <c r="U39" s="26" t="s">
        <v>101</v>
      </c>
      <c r="V39" s="26"/>
      <c r="W39" s="25" t="s">
        <v>13</v>
      </c>
      <c r="AB39" s="26" t="s">
        <v>60</v>
      </c>
      <c r="AE39" s="26" t="s">
        <v>69</v>
      </c>
      <c r="AF39" s="26"/>
    </row>
    <row r="40" spans="7:33" s="25" customFormat="1" ht="72" hidden="1" x14ac:dyDescent="0.55000000000000004">
      <c r="U40" s="26" t="s">
        <v>102</v>
      </c>
      <c r="V40" s="26"/>
      <c r="W40" s="25" t="s">
        <v>14</v>
      </c>
      <c r="AB40" s="26" t="s">
        <v>61</v>
      </c>
      <c r="AE40" s="26" t="s">
        <v>70</v>
      </c>
      <c r="AF40" s="26"/>
    </row>
    <row r="41" spans="7:33" s="25" customFormat="1" ht="72" hidden="1" x14ac:dyDescent="0.55000000000000004">
      <c r="U41" s="26" t="s">
        <v>103</v>
      </c>
      <c r="V41" s="26"/>
      <c r="W41" s="25" t="s">
        <v>80</v>
      </c>
      <c r="AB41" s="26" t="s">
        <v>62</v>
      </c>
      <c r="AE41" s="26" t="s">
        <v>71</v>
      </c>
      <c r="AF41" s="26"/>
    </row>
    <row r="42" spans="7:33" s="25" customFormat="1" ht="54" hidden="1" x14ac:dyDescent="0.55000000000000004">
      <c r="U42" s="26" t="s">
        <v>104</v>
      </c>
      <c r="V42" s="26"/>
      <c r="W42" s="25" t="s">
        <v>15</v>
      </c>
      <c r="AE42" s="26" t="s">
        <v>72</v>
      </c>
      <c r="AF42" s="26"/>
    </row>
    <row r="43" spans="7:33" s="25" customFormat="1" ht="54" hidden="1" x14ac:dyDescent="0.55000000000000004">
      <c r="U43" s="26" t="s">
        <v>105</v>
      </c>
      <c r="V43" s="26"/>
      <c r="W43" s="26"/>
      <c r="AE43" s="26" t="s">
        <v>73</v>
      </c>
      <c r="AF43" s="26"/>
    </row>
    <row r="44" spans="7:33" s="25" customFormat="1" ht="36" hidden="1" x14ac:dyDescent="0.55000000000000004">
      <c r="U44" s="26" t="s">
        <v>81</v>
      </c>
      <c r="V44" s="26"/>
      <c r="AE44" s="26" t="s">
        <v>74</v>
      </c>
    </row>
    <row r="45" spans="7:33" s="25" customFormat="1" ht="54" hidden="1" x14ac:dyDescent="0.55000000000000004">
      <c r="U45" s="26" t="s">
        <v>106</v>
      </c>
      <c r="V45" s="26"/>
      <c r="AE45" s="26" t="s">
        <v>75</v>
      </c>
    </row>
    <row r="46" spans="7:33" s="25" customFormat="1" ht="72" hidden="1" x14ac:dyDescent="0.55000000000000004">
      <c r="U46" s="26" t="s">
        <v>107</v>
      </c>
      <c r="V46" s="26"/>
      <c r="AE46" s="26" t="s">
        <v>76</v>
      </c>
    </row>
    <row r="47" spans="7:33" s="25" customFormat="1" ht="72" hidden="1" x14ac:dyDescent="0.55000000000000004">
      <c r="U47" s="26" t="s">
        <v>108</v>
      </c>
      <c r="V47" s="26"/>
    </row>
    <row r="48" spans="7:33" s="25" customFormat="1" ht="90" hidden="1" x14ac:dyDescent="0.55000000000000004">
      <c r="U48" s="26" t="s">
        <v>109</v>
      </c>
      <c r="V48" s="26"/>
    </row>
    <row r="49" spans="21:22" s="25" customFormat="1" ht="54" hidden="1" x14ac:dyDescent="0.55000000000000004">
      <c r="U49" s="26" t="s">
        <v>110</v>
      </c>
      <c r="V49" s="26"/>
    </row>
    <row r="50" spans="21:22" s="25" customFormat="1" hidden="1" x14ac:dyDescent="0.55000000000000004"/>
    <row r="51" spans="21:22" s="25" customFormat="1" hidden="1" x14ac:dyDescent="0.55000000000000004"/>
    <row r="52" spans="21:22" s="25" customFormat="1" hidden="1" x14ac:dyDescent="0.55000000000000004"/>
    <row r="53" spans="21:22" s="25" customFormat="1" hidden="1" x14ac:dyDescent="0.55000000000000004"/>
    <row r="54" spans="21:22" s="25" customFormat="1" hidden="1" x14ac:dyDescent="0.55000000000000004"/>
    <row r="55" spans="21:22" s="25" customFormat="1" hidden="1" x14ac:dyDescent="0.55000000000000004"/>
    <row r="56" spans="21:22" s="25" customFormat="1" hidden="1" x14ac:dyDescent="0.55000000000000004"/>
  </sheetData>
  <mergeCells count="4">
    <mergeCell ref="AA1:AB3"/>
    <mergeCell ref="G1:L3"/>
    <mergeCell ref="A2:F2"/>
    <mergeCell ref="Q2:S2"/>
  </mergeCells>
  <phoneticPr fontId="2"/>
  <conditionalFormatting sqref="D6:D21">
    <cfRule type="cellIs" dxfId="12" priority="9" operator="equal">
      <formula>"▼選択"</formula>
    </cfRule>
  </conditionalFormatting>
  <conditionalFormatting sqref="E6:E21">
    <cfRule type="cellIs" priority="27" operator="equal">
      <formula>""</formula>
    </cfRule>
  </conditionalFormatting>
  <conditionalFormatting sqref="E6:H21">
    <cfRule type="cellIs" dxfId="11" priority="25" operator="equal">
      <formula>""</formula>
    </cfRule>
    <cfRule type="cellIs" dxfId="10" priority="28" operator="equal">
      <formula>" "</formula>
    </cfRule>
  </conditionalFormatting>
  <conditionalFormatting sqref="J6:J21">
    <cfRule type="cellIs" dxfId="9" priority="18" operator="equal">
      <formula>"▼選択"</formula>
    </cfRule>
  </conditionalFormatting>
  <conditionalFormatting sqref="K6:L21">
    <cfRule type="cellIs" priority="6" operator="lessThanOrEqual">
      <formula>10</formula>
    </cfRule>
    <cfRule type="cellIs" dxfId="8" priority="7" operator="equal">
      <formula>""</formula>
    </cfRule>
  </conditionalFormatting>
  <conditionalFormatting sqref="N6:N21 R6:W21">
    <cfRule type="cellIs" dxfId="7" priority="16" operator="equal">
      <formula>""</formula>
    </cfRule>
  </conditionalFormatting>
  <conditionalFormatting sqref="U6:V21">
    <cfRule type="cellIs" dxfId="6" priority="1" operator="equal">
      <formula>"▼選択"</formula>
    </cfRule>
  </conditionalFormatting>
  <conditionalFormatting sqref="X6:Y21">
    <cfRule type="cellIs" dxfId="5" priority="3" operator="equal">
      <formula>"▼選択"</formula>
    </cfRule>
  </conditionalFormatting>
  <conditionalFormatting sqref="Z6:Z21 AB6:AB21">
    <cfRule type="cellIs" priority="12" operator="equal">
      <formula>"有"</formula>
    </cfRule>
  </conditionalFormatting>
  <conditionalFormatting sqref="AA6:AA21 AH6:AH21 AK6:AK21">
    <cfRule type="cellIs" dxfId="4" priority="14" operator="equal">
      <formula>"▼選択"</formula>
    </cfRule>
  </conditionalFormatting>
  <conditionalFormatting sqref="AC6:AE21">
    <cfRule type="cellIs" dxfId="3" priority="5" operator="equal">
      <formula>"▼選択"</formula>
    </cfRule>
  </conditionalFormatting>
  <conditionalFormatting sqref="AE7:AE21">
    <cfRule type="cellIs" dxfId="2" priority="10" operator="equal">
      <formula>""</formula>
    </cfRule>
  </conditionalFormatting>
  <conditionalFormatting sqref="AF6:AG21">
    <cfRule type="cellIs" dxfId="1" priority="4" operator="equal">
      <formula>""</formula>
    </cfRule>
  </conditionalFormatting>
  <dataValidations count="11">
    <dataValidation type="list" allowBlank="1" showInputMessage="1" showErrorMessage="1" sqref="D6:D21 AA6:AA21 J6:J21" xr:uid="{1110784B-5D53-4534-BFDE-DFBB019CE5D0}">
      <formula1>$G$35:$G$36</formula1>
    </dataValidation>
    <dataValidation type="list" allowBlank="1" showInputMessage="1" showErrorMessage="1" sqref="AD6:AD21" xr:uid="{9EDC3C28-9EAF-43D4-9B93-A987C154B4BE}">
      <formula1>$AC$35:$AC$37</formula1>
    </dataValidation>
    <dataValidation type="list" allowBlank="1" showInputMessage="1" showErrorMessage="1" sqref="AH6:AH21 AK6:AK21" xr:uid="{CCD68A12-68AF-45E9-8E69-BD7514E61753}">
      <formula1>$AG$35:$AG$36</formula1>
    </dataValidation>
    <dataValidation type="list" allowBlank="1" showInputMessage="1" showErrorMessage="1" sqref="Y6:Y21" xr:uid="{8AFC0578-1634-4879-A8CD-22EE0E67DC08}">
      <formula1>"可,否"</formula1>
    </dataValidation>
    <dataValidation type="textLength" operator="lessThanOrEqual" allowBlank="1" showInputMessage="1" showErrorMessage="1" sqref="F6:F21" xr:uid="{1FAB555E-881A-493B-A0FF-34DA9EA035C1}">
      <formula1>16</formula1>
    </dataValidation>
    <dataValidation type="list" allowBlank="1" showInputMessage="1" showErrorMessage="1" sqref="AC6:AC21" xr:uid="{9D9F375B-8832-4F4D-B2A7-09D4D588912E}">
      <formula1>$AB$35:$AB$41</formula1>
    </dataValidation>
    <dataValidation type="list" allowBlank="1" showInputMessage="1" showErrorMessage="1" sqref="AE6:AE21" xr:uid="{CAF8EC39-D191-4F85-B243-29F8556FF569}">
      <formula1>$AE$35:$AE$46</formula1>
    </dataValidation>
    <dataValidation type="list" allowBlank="1" showInputMessage="1" showErrorMessage="1" sqref="X7:X21" xr:uid="{7C9FBA92-7B61-4468-8416-CE0FF8103B6D}">
      <formula1>#REF!</formula1>
    </dataValidation>
    <dataValidation type="list" allowBlank="1" showInputMessage="1" showErrorMessage="1" sqref="U6:U21" xr:uid="{9A5469FF-1105-4A8C-B323-7DCFAB88C6AF}">
      <formula1>$U$35:$U$49</formula1>
    </dataValidation>
    <dataValidation type="textLength" allowBlank="1" showInputMessage="1" showErrorMessage="1" sqref="K6:L21" xr:uid="{849EE407-6B3D-44B1-A810-4D23B847CDE7}">
      <formula1>0</formula1>
      <formula2>500</formula2>
    </dataValidation>
    <dataValidation type="list" allowBlank="1" showInputMessage="1" showErrorMessage="1" sqref="X6" xr:uid="{07EC8687-FDC5-4CB1-B6FB-161DD3213927}">
      <formula1>$W$35:$W$42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1A58F-5DFE-4E65-895A-6ADDB2BD03E8}">
  <dimension ref="A1:O21"/>
  <sheetViews>
    <sheetView zoomScale="55" zoomScaleNormal="100" workbookViewId="0">
      <selection activeCell="G13" sqref="G13"/>
    </sheetView>
  </sheetViews>
  <sheetFormatPr defaultColWidth="8.1640625" defaultRowHeight="18" x14ac:dyDescent="0.55000000000000004"/>
  <cols>
    <col min="1" max="2" width="2.25" customWidth="1"/>
    <col min="3" max="3" width="13.08203125" style="61" customWidth="1"/>
    <col min="4" max="4" width="32.33203125" style="62" customWidth="1"/>
    <col min="5" max="5" width="31.83203125" style="62" customWidth="1"/>
    <col min="6" max="6" width="19.6640625" style="62" customWidth="1"/>
    <col min="7" max="8" width="57.83203125" style="63" customWidth="1"/>
    <col min="9" max="9" width="65.1640625" style="63" customWidth="1"/>
    <col min="10" max="15" width="40" customWidth="1"/>
    <col min="16" max="16" width="61.4140625" customWidth="1"/>
    <col min="17" max="20" width="8.58203125" customWidth="1"/>
    <col min="257" max="258" width="2.25" customWidth="1"/>
    <col min="259" max="259" width="13.08203125" customWidth="1"/>
    <col min="260" max="260" width="32.33203125" customWidth="1"/>
    <col min="261" max="261" width="31.83203125" customWidth="1"/>
    <col min="262" max="262" width="19.6640625" customWidth="1"/>
    <col min="263" max="264" width="57.83203125" customWidth="1"/>
    <col min="265" max="265" width="65.1640625" customWidth="1"/>
    <col min="266" max="271" width="40" customWidth="1"/>
    <col min="272" max="272" width="61.4140625" customWidth="1"/>
    <col min="273" max="276" width="8.58203125" customWidth="1"/>
    <col min="513" max="514" width="2.25" customWidth="1"/>
    <col min="515" max="515" width="13.08203125" customWidth="1"/>
    <col min="516" max="516" width="32.33203125" customWidth="1"/>
    <col min="517" max="517" width="31.83203125" customWidth="1"/>
    <col min="518" max="518" width="19.6640625" customWidth="1"/>
    <col min="519" max="520" width="57.83203125" customWidth="1"/>
    <col min="521" max="521" width="65.1640625" customWidth="1"/>
    <col min="522" max="527" width="40" customWidth="1"/>
    <col min="528" max="528" width="61.4140625" customWidth="1"/>
    <col min="529" max="532" width="8.58203125" customWidth="1"/>
    <col min="769" max="770" width="2.25" customWidth="1"/>
    <col min="771" max="771" width="13.08203125" customWidth="1"/>
    <col min="772" max="772" width="32.33203125" customWidth="1"/>
    <col min="773" max="773" width="31.83203125" customWidth="1"/>
    <col min="774" max="774" width="19.6640625" customWidth="1"/>
    <col min="775" max="776" width="57.83203125" customWidth="1"/>
    <col min="777" max="777" width="65.1640625" customWidth="1"/>
    <col min="778" max="783" width="40" customWidth="1"/>
    <col min="784" max="784" width="61.4140625" customWidth="1"/>
    <col min="785" max="788" width="8.58203125" customWidth="1"/>
    <col min="1025" max="1026" width="2.25" customWidth="1"/>
    <col min="1027" max="1027" width="13.08203125" customWidth="1"/>
    <col min="1028" max="1028" width="32.33203125" customWidth="1"/>
    <col min="1029" max="1029" width="31.83203125" customWidth="1"/>
    <col min="1030" max="1030" width="19.6640625" customWidth="1"/>
    <col min="1031" max="1032" width="57.83203125" customWidth="1"/>
    <col min="1033" max="1033" width="65.1640625" customWidth="1"/>
    <col min="1034" max="1039" width="40" customWidth="1"/>
    <col min="1040" max="1040" width="61.4140625" customWidth="1"/>
    <col min="1041" max="1044" width="8.58203125" customWidth="1"/>
    <col min="1281" max="1282" width="2.25" customWidth="1"/>
    <col min="1283" max="1283" width="13.08203125" customWidth="1"/>
    <col min="1284" max="1284" width="32.33203125" customWidth="1"/>
    <col min="1285" max="1285" width="31.83203125" customWidth="1"/>
    <col min="1286" max="1286" width="19.6640625" customWidth="1"/>
    <col min="1287" max="1288" width="57.83203125" customWidth="1"/>
    <col min="1289" max="1289" width="65.1640625" customWidth="1"/>
    <col min="1290" max="1295" width="40" customWidth="1"/>
    <col min="1296" max="1296" width="61.4140625" customWidth="1"/>
    <col min="1297" max="1300" width="8.58203125" customWidth="1"/>
    <col min="1537" max="1538" width="2.25" customWidth="1"/>
    <col min="1539" max="1539" width="13.08203125" customWidth="1"/>
    <col min="1540" max="1540" width="32.33203125" customWidth="1"/>
    <col min="1541" max="1541" width="31.83203125" customWidth="1"/>
    <col min="1542" max="1542" width="19.6640625" customWidth="1"/>
    <col min="1543" max="1544" width="57.83203125" customWidth="1"/>
    <col min="1545" max="1545" width="65.1640625" customWidth="1"/>
    <col min="1546" max="1551" width="40" customWidth="1"/>
    <col min="1552" max="1552" width="61.4140625" customWidth="1"/>
    <col min="1553" max="1556" width="8.58203125" customWidth="1"/>
    <col min="1793" max="1794" width="2.25" customWidth="1"/>
    <col min="1795" max="1795" width="13.08203125" customWidth="1"/>
    <col min="1796" max="1796" width="32.33203125" customWidth="1"/>
    <col min="1797" max="1797" width="31.83203125" customWidth="1"/>
    <col min="1798" max="1798" width="19.6640625" customWidth="1"/>
    <col min="1799" max="1800" width="57.83203125" customWidth="1"/>
    <col min="1801" max="1801" width="65.1640625" customWidth="1"/>
    <col min="1802" max="1807" width="40" customWidth="1"/>
    <col min="1808" max="1808" width="61.4140625" customWidth="1"/>
    <col min="1809" max="1812" width="8.58203125" customWidth="1"/>
    <col min="2049" max="2050" width="2.25" customWidth="1"/>
    <col min="2051" max="2051" width="13.08203125" customWidth="1"/>
    <col min="2052" max="2052" width="32.33203125" customWidth="1"/>
    <col min="2053" max="2053" width="31.83203125" customWidth="1"/>
    <col min="2054" max="2054" width="19.6640625" customWidth="1"/>
    <col min="2055" max="2056" width="57.83203125" customWidth="1"/>
    <col min="2057" max="2057" width="65.1640625" customWidth="1"/>
    <col min="2058" max="2063" width="40" customWidth="1"/>
    <col min="2064" max="2064" width="61.4140625" customWidth="1"/>
    <col min="2065" max="2068" width="8.58203125" customWidth="1"/>
    <col min="2305" max="2306" width="2.25" customWidth="1"/>
    <col min="2307" max="2307" width="13.08203125" customWidth="1"/>
    <col min="2308" max="2308" width="32.33203125" customWidth="1"/>
    <col min="2309" max="2309" width="31.83203125" customWidth="1"/>
    <col min="2310" max="2310" width="19.6640625" customWidth="1"/>
    <col min="2311" max="2312" width="57.83203125" customWidth="1"/>
    <col min="2313" max="2313" width="65.1640625" customWidth="1"/>
    <col min="2314" max="2319" width="40" customWidth="1"/>
    <col min="2320" max="2320" width="61.4140625" customWidth="1"/>
    <col min="2321" max="2324" width="8.58203125" customWidth="1"/>
    <col min="2561" max="2562" width="2.25" customWidth="1"/>
    <col min="2563" max="2563" width="13.08203125" customWidth="1"/>
    <col min="2564" max="2564" width="32.33203125" customWidth="1"/>
    <col min="2565" max="2565" width="31.83203125" customWidth="1"/>
    <col min="2566" max="2566" width="19.6640625" customWidth="1"/>
    <col min="2567" max="2568" width="57.83203125" customWidth="1"/>
    <col min="2569" max="2569" width="65.1640625" customWidth="1"/>
    <col min="2570" max="2575" width="40" customWidth="1"/>
    <col min="2576" max="2576" width="61.4140625" customWidth="1"/>
    <col min="2577" max="2580" width="8.58203125" customWidth="1"/>
    <col min="2817" max="2818" width="2.25" customWidth="1"/>
    <col min="2819" max="2819" width="13.08203125" customWidth="1"/>
    <col min="2820" max="2820" width="32.33203125" customWidth="1"/>
    <col min="2821" max="2821" width="31.83203125" customWidth="1"/>
    <col min="2822" max="2822" width="19.6640625" customWidth="1"/>
    <col min="2823" max="2824" width="57.83203125" customWidth="1"/>
    <col min="2825" max="2825" width="65.1640625" customWidth="1"/>
    <col min="2826" max="2831" width="40" customWidth="1"/>
    <col min="2832" max="2832" width="61.4140625" customWidth="1"/>
    <col min="2833" max="2836" width="8.58203125" customWidth="1"/>
    <col min="3073" max="3074" width="2.25" customWidth="1"/>
    <col min="3075" max="3075" width="13.08203125" customWidth="1"/>
    <col min="3076" max="3076" width="32.33203125" customWidth="1"/>
    <col min="3077" max="3077" width="31.83203125" customWidth="1"/>
    <col min="3078" max="3078" width="19.6640625" customWidth="1"/>
    <col min="3079" max="3080" width="57.83203125" customWidth="1"/>
    <col min="3081" max="3081" width="65.1640625" customWidth="1"/>
    <col min="3082" max="3087" width="40" customWidth="1"/>
    <col min="3088" max="3088" width="61.4140625" customWidth="1"/>
    <col min="3089" max="3092" width="8.58203125" customWidth="1"/>
    <col min="3329" max="3330" width="2.25" customWidth="1"/>
    <col min="3331" max="3331" width="13.08203125" customWidth="1"/>
    <col min="3332" max="3332" width="32.33203125" customWidth="1"/>
    <col min="3333" max="3333" width="31.83203125" customWidth="1"/>
    <col min="3334" max="3334" width="19.6640625" customWidth="1"/>
    <col min="3335" max="3336" width="57.83203125" customWidth="1"/>
    <col min="3337" max="3337" width="65.1640625" customWidth="1"/>
    <col min="3338" max="3343" width="40" customWidth="1"/>
    <col min="3344" max="3344" width="61.4140625" customWidth="1"/>
    <col min="3345" max="3348" width="8.58203125" customWidth="1"/>
    <col min="3585" max="3586" width="2.25" customWidth="1"/>
    <col min="3587" max="3587" width="13.08203125" customWidth="1"/>
    <col min="3588" max="3588" width="32.33203125" customWidth="1"/>
    <col min="3589" max="3589" width="31.83203125" customWidth="1"/>
    <col min="3590" max="3590" width="19.6640625" customWidth="1"/>
    <col min="3591" max="3592" width="57.83203125" customWidth="1"/>
    <col min="3593" max="3593" width="65.1640625" customWidth="1"/>
    <col min="3594" max="3599" width="40" customWidth="1"/>
    <col min="3600" max="3600" width="61.4140625" customWidth="1"/>
    <col min="3601" max="3604" width="8.58203125" customWidth="1"/>
    <col min="3841" max="3842" width="2.25" customWidth="1"/>
    <col min="3843" max="3843" width="13.08203125" customWidth="1"/>
    <col min="3844" max="3844" width="32.33203125" customWidth="1"/>
    <col min="3845" max="3845" width="31.83203125" customWidth="1"/>
    <col min="3846" max="3846" width="19.6640625" customWidth="1"/>
    <col min="3847" max="3848" width="57.83203125" customWidth="1"/>
    <col min="3849" max="3849" width="65.1640625" customWidth="1"/>
    <col min="3850" max="3855" width="40" customWidth="1"/>
    <col min="3856" max="3856" width="61.4140625" customWidth="1"/>
    <col min="3857" max="3860" width="8.58203125" customWidth="1"/>
    <col min="4097" max="4098" width="2.25" customWidth="1"/>
    <col min="4099" max="4099" width="13.08203125" customWidth="1"/>
    <col min="4100" max="4100" width="32.33203125" customWidth="1"/>
    <col min="4101" max="4101" width="31.83203125" customWidth="1"/>
    <col min="4102" max="4102" width="19.6640625" customWidth="1"/>
    <col min="4103" max="4104" width="57.83203125" customWidth="1"/>
    <col min="4105" max="4105" width="65.1640625" customWidth="1"/>
    <col min="4106" max="4111" width="40" customWidth="1"/>
    <col min="4112" max="4112" width="61.4140625" customWidth="1"/>
    <col min="4113" max="4116" width="8.58203125" customWidth="1"/>
    <col min="4353" max="4354" width="2.25" customWidth="1"/>
    <col min="4355" max="4355" width="13.08203125" customWidth="1"/>
    <col min="4356" max="4356" width="32.33203125" customWidth="1"/>
    <col min="4357" max="4357" width="31.83203125" customWidth="1"/>
    <col min="4358" max="4358" width="19.6640625" customWidth="1"/>
    <col min="4359" max="4360" width="57.83203125" customWidth="1"/>
    <col min="4361" max="4361" width="65.1640625" customWidth="1"/>
    <col min="4362" max="4367" width="40" customWidth="1"/>
    <col min="4368" max="4368" width="61.4140625" customWidth="1"/>
    <col min="4369" max="4372" width="8.58203125" customWidth="1"/>
    <col min="4609" max="4610" width="2.25" customWidth="1"/>
    <col min="4611" max="4611" width="13.08203125" customWidth="1"/>
    <col min="4612" max="4612" width="32.33203125" customWidth="1"/>
    <col min="4613" max="4613" width="31.83203125" customWidth="1"/>
    <col min="4614" max="4614" width="19.6640625" customWidth="1"/>
    <col min="4615" max="4616" width="57.83203125" customWidth="1"/>
    <col min="4617" max="4617" width="65.1640625" customWidth="1"/>
    <col min="4618" max="4623" width="40" customWidth="1"/>
    <col min="4624" max="4624" width="61.4140625" customWidth="1"/>
    <col min="4625" max="4628" width="8.58203125" customWidth="1"/>
    <col min="4865" max="4866" width="2.25" customWidth="1"/>
    <col min="4867" max="4867" width="13.08203125" customWidth="1"/>
    <col min="4868" max="4868" width="32.33203125" customWidth="1"/>
    <col min="4869" max="4869" width="31.83203125" customWidth="1"/>
    <col min="4870" max="4870" width="19.6640625" customWidth="1"/>
    <col min="4871" max="4872" width="57.83203125" customWidth="1"/>
    <col min="4873" max="4873" width="65.1640625" customWidth="1"/>
    <col min="4874" max="4879" width="40" customWidth="1"/>
    <col min="4880" max="4880" width="61.4140625" customWidth="1"/>
    <col min="4881" max="4884" width="8.58203125" customWidth="1"/>
    <col min="5121" max="5122" width="2.25" customWidth="1"/>
    <col min="5123" max="5123" width="13.08203125" customWidth="1"/>
    <col min="5124" max="5124" width="32.33203125" customWidth="1"/>
    <col min="5125" max="5125" width="31.83203125" customWidth="1"/>
    <col min="5126" max="5126" width="19.6640625" customWidth="1"/>
    <col min="5127" max="5128" width="57.83203125" customWidth="1"/>
    <col min="5129" max="5129" width="65.1640625" customWidth="1"/>
    <col min="5130" max="5135" width="40" customWidth="1"/>
    <col min="5136" max="5136" width="61.4140625" customWidth="1"/>
    <col min="5137" max="5140" width="8.58203125" customWidth="1"/>
    <col min="5377" max="5378" width="2.25" customWidth="1"/>
    <col min="5379" max="5379" width="13.08203125" customWidth="1"/>
    <col min="5380" max="5380" width="32.33203125" customWidth="1"/>
    <col min="5381" max="5381" width="31.83203125" customWidth="1"/>
    <col min="5382" max="5382" width="19.6640625" customWidth="1"/>
    <col min="5383" max="5384" width="57.83203125" customWidth="1"/>
    <col min="5385" max="5385" width="65.1640625" customWidth="1"/>
    <col min="5386" max="5391" width="40" customWidth="1"/>
    <col min="5392" max="5392" width="61.4140625" customWidth="1"/>
    <col min="5393" max="5396" width="8.58203125" customWidth="1"/>
    <col min="5633" max="5634" width="2.25" customWidth="1"/>
    <col min="5635" max="5635" width="13.08203125" customWidth="1"/>
    <col min="5636" max="5636" width="32.33203125" customWidth="1"/>
    <col min="5637" max="5637" width="31.83203125" customWidth="1"/>
    <col min="5638" max="5638" width="19.6640625" customWidth="1"/>
    <col min="5639" max="5640" width="57.83203125" customWidth="1"/>
    <col min="5641" max="5641" width="65.1640625" customWidth="1"/>
    <col min="5642" max="5647" width="40" customWidth="1"/>
    <col min="5648" max="5648" width="61.4140625" customWidth="1"/>
    <col min="5649" max="5652" width="8.58203125" customWidth="1"/>
    <col min="5889" max="5890" width="2.25" customWidth="1"/>
    <col min="5891" max="5891" width="13.08203125" customWidth="1"/>
    <col min="5892" max="5892" width="32.33203125" customWidth="1"/>
    <col min="5893" max="5893" width="31.83203125" customWidth="1"/>
    <col min="5894" max="5894" width="19.6640625" customWidth="1"/>
    <col min="5895" max="5896" width="57.83203125" customWidth="1"/>
    <col min="5897" max="5897" width="65.1640625" customWidth="1"/>
    <col min="5898" max="5903" width="40" customWidth="1"/>
    <col min="5904" max="5904" width="61.4140625" customWidth="1"/>
    <col min="5905" max="5908" width="8.58203125" customWidth="1"/>
    <col min="6145" max="6146" width="2.25" customWidth="1"/>
    <col min="6147" max="6147" width="13.08203125" customWidth="1"/>
    <col min="6148" max="6148" width="32.33203125" customWidth="1"/>
    <col min="6149" max="6149" width="31.83203125" customWidth="1"/>
    <col min="6150" max="6150" width="19.6640625" customWidth="1"/>
    <col min="6151" max="6152" width="57.83203125" customWidth="1"/>
    <col min="6153" max="6153" width="65.1640625" customWidth="1"/>
    <col min="6154" max="6159" width="40" customWidth="1"/>
    <col min="6160" max="6160" width="61.4140625" customWidth="1"/>
    <col min="6161" max="6164" width="8.58203125" customWidth="1"/>
    <col min="6401" max="6402" width="2.25" customWidth="1"/>
    <col min="6403" max="6403" width="13.08203125" customWidth="1"/>
    <col min="6404" max="6404" width="32.33203125" customWidth="1"/>
    <col min="6405" max="6405" width="31.83203125" customWidth="1"/>
    <col min="6406" max="6406" width="19.6640625" customWidth="1"/>
    <col min="6407" max="6408" width="57.83203125" customWidth="1"/>
    <col min="6409" max="6409" width="65.1640625" customWidth="1"/>
    <col min="6410" max="6415" width="40" customWidth="1"/>
    <col min="6416" max="6416" width="61.4140625" customWidth="1"/>
    <col min="6417" max="6420" width="8.58203125" customWidth="1"/>
    <col min="6657" max="6658" width="2.25" customWidth="1"/>
    <col min="6659" max="6659" width="13.08203125" customWidth="1"/>
    <col min="6660" max="6660" width="32.33203125" customWidth="1"/>
    <col min="6661" max="6661" width="31.83203125" customWidth="1"/>
    <col min="6662" max="6662" width="19.6640625" customWidth="1"/>
    <col min="6663" max="6664" width="57.83203125" customWidth="1"/>
    <col min="6665" max="6665" width="65.1640625" customWidth="1"/>
    <col min="6666" max="6671" width="40" customWidth="1"/>
    <col min="6672" max="6672" width="61.4140625" customWidth="1"/>
    <col min="6673" max="6676" width="8.58203125" customWidth="1"/>
    <col min="6913" max="6914" width="2.25" customWidth="1"/>
    <col min="6915" max="6915" width="13.08203125" customWidth="1"/>
    <col min="6916" max="6916" width="32.33203125" customWidth="1"/>
    <col min="6917" max="6917" width="31.83203125" customWidth="1"/>
    <col min="6918" max="6918" width="19.6640625" customWidth="1"/>
    <col min="6919" max="6920" width="57.83203125" customWidth="1"/>
    <col min="6921" max="6921" width="65.1640625" customWidth="1"/>
    <col min="6922" max="6927" width="40" customWidth="1"/>
    <col min="6928" max="6928" width="61.4140625" customWidth="1"/>
    <col min="6929" max="6932" width="8.58203125" customWidth="1"/>
    <col min="7169" max="7170" width="2.25" customWidth="1"/>
    <col min="7171" max="7171" width="13.08203125" customWidth="1"/>
    <col min="7172" max="7172" width="32.33203125" customWidth="1"/>
    <col min="7173" max="7173" width="31.83203125" customWidth="1"/>
    <col min="7174" max="7174" width="19.6640625" customWidth="1"/>
    <col min="7175" max="7176" width="57.83203125" customWidth="1"/>
    <col min="7177" max="7177" width="65.1640625" customWidth="1"/>
    <col min="7178" max="7183" width="40" customWidth="1"/>
    <col min="7184" max="7184" width="61.4140625" customWidth="1"/>
    <col min="7185" max="7188" width="8.58203125" customWidth="1"/>
    <col min="7425" max="7426" width="2.25" customWidth="1"/>
    <col min="7427" max="7427" width="13.08203125" customWidth="1"/>
    <col min="7428" max="7428" width="32.33203125" customWidth="1"/>
    <col min="7429" max="7429" width="31.83203125" customWidth="1"/>
    <col min="7430" max="7430" width="19.6640625" customWidth="1"/>
    <col min="7431" max="7432" width="57.83203125" customWidth="1"/>
    <col min="7433" max="7433" width="65.1640625" customWidth="1"/>
    <col min="7434" max="7439" width="40" customWidth="1"/>
    <col min="7440" max="7440" width="61.4140625" customWidth="1"/>
    <col min="7441" max="7444" width="8.58203125" customWidth="1"/>
    <col min="7681" max="7682" width="2.25" customWidth="1"/>
    <col min="7683" max="7683" width="13.08203125" customWidth="1"/>
    <col min="7684" max="7684" width="32.33203125" customWidth="1"/>
    <col min="7685" max="7685" width="31.83203125" customWidth="1"/>
    <col min="7686" max="7686" width="19.6640625" customWidth="1"/>
    <col min="7687" max="7688" width="57.83203125" customWidth="1"/>
    <col min="7689" max="7689" width="65.1640625" customWidth="1"/>
    <col min="7690" max="7695" width="40" customWidth="1"/>
    <col min="7696" max="7696" width="61.4140625" customWidth="1"/>
    <col min="7697" max="7700" width="8.58203125" customWidth="1"/>
    <col min="7937" max="7938" width="2.25" customWidth="1"/>
    <col min="7939" max="7939" width="13.08203125" customWidth="1"/>
    <col min="7940" max="7940" width="32.33203125" customWidth="1"/>
    <col min="7941" max="7941" width="31.83203125" customWidth="1"/>
    <col min="7942" max="7942" width="19.6640625" customWidth="1"/>
    <col min="7943" max="7944" width="57.83203125" customWidth="1"/>
    <col min="7945" max="7945" width="65.1640625" customWidth="1"/>
    <col min="7946" max="7951" width="40" customWidth="1"/>
    <col min="7952" max="7952" width="61.4140625" customWidth="1"/>
    <col min="7953" max="7956" width="8.58203125" customWidth="1"/>
    <col min="8193" max="8194" width="2.25" customWidth="1"/>
    <col min="8195" max="8195" width="13.08203125" customWidth="1"/>
    <col min="8196" max="8196" width="32.33203125" customWidth="1"/>
    <col min="8197" max="8197" width="31.83203125" customWidth="1"/>
    <col min="8198" max="8198" width="19.6640625" customWidth="1"/>
    <col min="8199" max="8200" width="57.83203125" customWidth="1"/>
    <col min="8201" max="8201" width="65.1640625" customWidth="1"/>
    <col min="8202" max="8207" width="40" customWidth="1"/>
    <col min="8208" max="8208" width="61.4140625" customWidth="1"/>
    <col min="8209" max="8212" width="8.58203125" customWidth="1"/>
    <col min="8449" max="8450" width="2.25" customWidth="1"/>
    <col min="8451" max="8451" width="13.08203125" customWidth="1"/>
    <col min="8452" max="8452" width="32.33203125" customWidth="1"/>
    <col min="8453" max="8453" width="31.83203125" customWidth="1"/>
    <col min="8454" max="8454" width="19.6640625" customWidth="1"/>
    <col min="8455" max="8456" width="57.83203125" customWidth="1"/>
    <col min="8457" max="8457" width="65.1640625" customWidth="1"/>
    <col min="8458" max="8463" width="40" customWidth="1"/>
    <col min="8464" max="8464" width="61.4140625" customWidth="1"/>
    <col min="8465" max="8468" width="8.58203125" customWidth="1"/>
    <col min="8705" max="8706" width="2.25" customWidth="1"/>
    <col min="8707" max="8707" width="13.08203125" customWidth="1"/>
    <col min="8708" max="8708" width="32.33203125" customWidth="1"/>
    <col min="8709" max="8709" width="31.83203125" customWidth="1"/>
    <col min="8710" max="8710" width="19.6640625" customWidth="1"/>
    <col min="8711" max="8712" width="57.83203125" customWidth="1"/>
    <col min="8713" max="8713" width="65.1640625" customWidth="1"/>
    <col min="8714" max="8719" width="40" customWidth="1"/>
    <col min="8720" max="8720" width="61.4140625" customWidth="1"/>
    <col min="8721" max="8724" width="8.58203125" customWidth="1"/>
    <col min="8961" max="8962" width="2.25" customWidth="1"/>
    <col min="8963" max="8963" width="13.08203125" customWidth="1"/>
    <col min="8964" max="8964" width="32.33203125" customWidth="1"/>
    <col min="8965" max="8965" width="31.83203125" customWidth="1"/>
    <col min="8966" max="8966" width="19.6640625" customWidth="1"/>
    <col min="8967" max="8968" width="57.83203125" customWidth="1"/>
    <col min="8969" max="8969" width="65.1640625" customWidth="1"/>
    <col min="8970" max="8975" width="40" customWidth="1"/>
    <col min="8976" max="8976" width="61.4140625" customWidth="1"/>
    <col min="8977" max="8980" width="8.58203125" customWidth="1"/>
    <col min="9217" max="9218" width="2.25" customWidth="1"/>
    <col min="9219" max="9219" width="13.08203125" customWidth="1"/>
    <col min="9220" max="9220" width="32.33203125" customWidth="1"/>
    <col min="9221" max="9221" width="31.83203125" customWidth="1"/>
    <col min="9222" max="9222" width="19.6640625" customWidth="1"/>
    <col min="9223" max="9224" width="57.83203125" customWidth="1"/>
    <col min="9225" max="9225" width="65.1640625" customWidth="1"/>
    <col min="9226" max="9231" width="40" customWidth="1"/>
    <col min="9232" max="9232" width="61.4140625" customWidth="1"/>
    <col min="9233" max="9236" width="8.58203125" customWidth="1"/>
    <col min="9473" max="9474" width="2.25" customWidth="1"/>
    <col min="9475" max="9475" width="13.08203125" customWidth="1"/>
    <col min="9476" max="9476" width="32.33203125" customWidth="1"/>
    <col min="9477" max="9477" width="31.83203125" customWidth="1"/>
    <col min="9478" max="9478" width="19.6640625" customWidth="1"/>
    <col min="9479" max="9480" width="57.83203125" customWidth="1"/>
    <col min="9481" max="9481" width="65.1640625" customWidth="1"/>
    <col min="9482" max="9487" width="40" customWidth="1"/>
    <col min="9488" max="9488" width="61.4140625" customWidth="1"/>
    <col min="9489" max="9492" width="8.58203125" customWidth="1"/>
    <col min="9729" max="9730" width="2.25" customWidth="1"/>
    <col min="9731" max="9731" width="13.08203125" customWidth="1"/>
    <col min="9732" max="9732" width="32.33203125" customWidth="1"/>
    <col min="9733" max="9733" width="31.83203125" customWidth="1"/>
    <col min="9734" max="9734" width="19.6640625" customWidth="1"/>
    <col min="9735" max="9736" width="57.83203125" customWidth="1"/>
    <col min="9737" max="9737" width="65.1640625" customWidth="1"/>
    <col min="9738" max="9743" width="40" customWidth="1"/>
    <col min="9744" max="9744" width="61.4140625" customWidth="1"/>
    <col min="9745" max="9748" width="8.58203125" customWidth="1"/>
    <col min="9985" max="9986" width="2.25" customWidth="1"/>
    <col min="9987" max="9987" width="13.08203125" customWidth="1"/>
    <col min="9988" max="9988" width="32.33203125" customWidth="1"/>
    <col min="9989" max="9989" width="31.83203125" customWidth="1"/>
    <col min="9990" max="9990" width="19.6640625" customWidth="1"/>
    <col min="9991" max="9992" width="57.83203125" customWidth="1"/>
    <col min="9993" max="9993" width="65.1640625" customWidth="1"/>
    <col min="9994" max="9999" width="40" customWidth="1"/>
    <col min="10000" max="10000" width="61.4140625" customWidth="1"/>
    <col min="10001" max="10004" width="8.58203125" customWidth="1"/>
    <col min="10241" max="10242" width="2.25" customWidth="1"/>
    <col min="10243" max="10243" width="13.08203125" customWidth="1"/>
    <col min="10244" max="10244" width="32.33203125" customWidth="1"/>
    <col min="10245" max="10245" width="31.83203125" customWidth="1"/>
    <col min="10246" max="10246" width="19.6640625" customWidth="1"/>
    <col min="10247" max="10248" width="57.83203125" customWidth="1"/>
    <col min="10249" max="10249" width="65.1640625" customWidth="1"/>
    <col min="10250" max="10255" width="40" customWidth="1"/>
    <col min="10256" max="10256" width="61.4140625" customWidth="1"/>
    <col min="10257" max="10260" width="8.58203125" customWidth="1"/>
    <col min="10497" max="10498" width="2.25" customWidth="1"/>
    <col min="10499" max="10499" width="13.08203125" customWidth="1"/>
    <col min="10500" max="10500" width="32.33203125" customWidth="1"/>
    <col min="10501" max="10501" width="31.83203125" customWidth="1"/>
    <col min="10502" max="10502" width="19.6640625" customWidth="1"/>
    <col min="10503" max="10504" width="57.83203125" customWidth="1"/>
    <col min="10505" max="10505" width="65.1640625" customWidth="1"/>
    <col min="10506" max="10511" width="40" customWidth="1"/>
    <col min="10512" max="10512" width="61.4140625" customWidth="1"/>
    <col min="10513" max="10516" width="8.58203125" customWidth="1"/>
    <col min="10753" max="10754" width="2.25" customWidth="1"/>
    <col min="10755" max="10755" width="13.08203125" customWidth="1"/>
    <col min="10756" max="10756" width="32.33203125" customWidth="1"/>
    <col min="10757" max="10757" width="31.83203125" customWidth="1"/>
    <col min="10758" max="10758" width="19.6640625" customWidth="1"/>
    <col min="10759" max="10760" width="57.83203125" customWidth="1"/>
    <col min="10761" max="10761" width="65.1640625" customWidth="1"/>
    <col min="10762" max="10767" width="40" customWidth="1"/>
    <col min="10768" max="10768" width="61.4140625" customWidth="1"/>
    <col min="10769" max="10772" width="8.58203125" customWidth="1"/>
    <col min="11009" max="11010" width="2.25" customWidth="1"/>
    <col min="11011" max="11011" width="13.08203125" customWidth="1"/>
    <col min="11012" max="11012" width="32.33203125" customWidth="1"/>
    <col min="11013" max="11013" width="31.83203125" customWidth="1"/>
    <col min="11014" max="11014" width="19.6640625" customWidth="1"/>
    <col min="11015" max="11016" width="57.83203125" customWidth="1"/>
    <col min="11017" max="11017" width="65.1640625" customWidth="1"/>
    <col min="11018" max="11023" width="40" customWidth="1"/>
    <col min="11024" max="11024" width="61.4140625" customWidth="1"/>
    <col min="11025" max="11028" width="8.58203125" customWidth="1"/>
    <col min="11265" max="11266" width="2.25" customWidth="1"/>
    <col min="11267" max="11267" width="13.08203125" customWidth="1"/>
    <col min="11268" max="11268" width="32.33203125" customWidth="1"/>
    <col min="11269" max="11269" width="31.83203125" customWidth="1"/>
    <col min="11270" max="11270" width="19.6640625" customWidth="1"/>
    <col min="11271" max="11272" width="57.83203125" customWidth="1"/>
    <col min="11273" max="11273" width="65.1640625" customWidth="1"/>
    <col min="11274" max="11279" width="40" customWidth="1"/>
    <col min="11280" max="11280" width="61.4140625" customWidth="1"/>
    <col min="11281" max="11284" width="8.58203125" customWidth="1"/>
    <col min="11521" max="11522" width="2.25" customWidth="1"/>
    <col min="11523" max="11523" width="13.08203125" customWidth="1"/>
    <col min="11524" max="11524" width="32.33203125" customWidth="1"/>
    <col min="11525" max="11525" width="31.83203125" customWidth="1"/>
    <col min="11526" max="11526" width="19.6640625" customWidth="1"/>
    <col min="11527" max="11528" width="57.83203125" customWidth="1"/>
    <col min="11529" max="11529" width="65.1640625" customWidth="1"/>
    <col min="11530" max="11535" width="40" customWidth="1"/>
    <col min="11536" max="11536" width="61.4140625" customWidth="1"/>
    <col min="11537" max="11540" width="8.58203125" customWidth="1"/>
    <col min="11777" max="11778" width="2.25" customWidth="1"/>
    <col min="11779" max="11779" width="13.08203125" customWidth="1"/>
    <col min="11780" max="11780" width="32.33203125" customWidth="1"/>
    <col min="11781" max="11781" width="31.83203125" customWidth="1"/>
    <col min="11782" max="11782" width="19.6640625" customWidth="1"/>
    <col min="11783" max="11784" width="57.83203125" customWidth="1"/>
    <col min="11785" max="11785" width="65.1640625" customWidth="1"/>
    <col min="11786" max="11791" width="40" customWidth="1"/>
    <col min="11792" max="11792" width="61.4140625" customWidth="1"/>
    <col min="11793" max="11796" width="8.58203125" customWidth="1"/>
    <col min="12033" max="12034" width="2.25" customWidth="1"/>
    <col min="12035" max="12035" width="13.08203125" customWidth="1"/>
    <col min="12036" max="12036" width="32.33203125" customWidth="1"/>
    <col min="12037" max="12037" width="31.83203125" customWidth="1"/>
    <col min="12038" max="12038" width="19.6640625" customWidth="1"/>
    <col min="12039" max="12040" width="57.83203125" customWidth="1"/>
    <col min="12041" max="12041" width="65.1640625" customWidth="1"/>
    <col min="12042" max="12047" width="40" customWidth="1"/>
    <col min="12048" max="12048" width="61.4140625" customWidth="1"/>
    <col min="12049" max="12052" width="8.58203125" customWidth="1"/>
    <col min="12289" max="12290" width="2.25" customWidth="1"/>
    <col min="12291" max="12291" width="13.08203125" customWidth="1"/>
    <col min="12292" max="12292" width="32.33203125" customWidth="1"/>
    <col min="12293" max="12293" width="31.83203125" customWidth="1"/>
    <col min="12294" max="12294" width="19.6640625" customWidth="1"/>
    <col min="12295" max="12296" width="57.83203125" customWidth="1"/>
    <col min="12297" max="12297" width="65.1640625" customWidth="1"/>
    <col min="12298" max="12303" width="40" customWidth="1"/>
    <col min="12304" max="12304" width="61.4140625" customWidth="1"/>
    <col min="12305" max="12308" width="8.58203125" customWidth="1"/>
    <col min="12545" max="12546" width="2.25" customWidth="1"/>
    <col min="12547" max="12547" width="13.08203125" customWidth="1"/>
    <col min="12548" max="12548" width="32.33203125" customWidth="1"/>
    <col min="12549" max="12549" width="31.83203125" customWidth="1"/>
    <col min="12550" max="12550" width="19.6640625" customWidth="1"/>
    <col min="12551" max="12552" width="57.83203125" customWidth="1"/>
    <col min="12553" max="12553" width="65.1640625" customWidth="1"/>
    <col min="12554" max="12559" width="40" customWidth="1"/>
    <col min="12560" max="12560" width="61.4140625" customWidth="1"/>
    <col min="12561" max="12564" width="8.58203125" customWidth="1"/>
    <col min="12801" max="12802" width="2.25" customWidth="1"/>
    <col min="12803" max="12803" width="13.08203125" customWidth="1"/>
    <col min="12804" max="12804" width="32.33203125" customWidth="1"/>
    <col min="12805" max="12805" width="31.83203125" customWidth="1"/>
    <col min="12806" max="12806" width="19.6640625" customWidth="1"/>
    <col min="12807" max="12808" width="57.83203125" customWidth="1"/>
    <col min="12809" max="12809" width="65.1640625" customWidth="1"/>
    <col min="12810" max="12815" width="40" customWidth="1"/>
    <col min="12816" max="12816" width="61.4140625" customWidth="1"/>
    <col min="12817" max="12820" width="8.58203125" customWidth="1"/>
    <col min="13057" max="13058" width="2.25" customWidth="1"/>
    <col min="13059" max="13059" width="13.08203125" customWidth="1"/>
    <col min="13060" max="13060" width="32.33203125" customWidth="1"/>
    <col min="13061" max="13061" width="31.83203125" customWidth="1"/>
    <col min="13062" max="13062" width="19.6640625" customWidth="1"/>
    <col min="13063" max="13064" width="57.83203125" customWidth="1"/>
    <col min="13065" max="13065" width="65.1640625" customWidth="1"/>
    <col min="13066" max="13071" width="40" customWidth="1"/>
    <col min="13072" max="13072" width="61.4140625" customWidth="1"/>
    <col min="13073" max="13076" width="8.58203125" customWidth="1"/>
    <col min="13313" max="13314" width="2.25" customWidth="1"/>
    <col min="13315" max="13315" width="13.08203125" customWidth="1"/>
    <col min="13316" max="13316" width="32.33203125" customWidth="1"/>
    <col min="13317" max="13317" width="31.83203125" customWidth="1"/>
    <col min="13318" max="13318" width="19.6640625" customWidth="1"/>
    <col min="13319" max="13320" width="57.83203125" customWidth="1"/>
    <col min="13321" max="13321" width="65.1640625" customWidth="1"/>
    <col min="13322" max="13327" width="40" customWidth="1"/>
    <col min="13328" max="13328" width="61.4140625" customWidth="1"/>
    <col min="13329" max="13332" width="8.58203125" customWidth="1"/>
    <col min="13569" max="13570" width="2.25" customWidth="1"/>
    <col min="13571" max="13571" width="13.08203125" customWidth="1"/>
    <col min="13572" max="13572" width="32.33203125" customWidth="1"/>
    <col min="13573" max="13573" width="31.83203125" customWidth="1"/>
    <col min="13574" max="13574" width="19.6640625" customWidth="1"/>
    <col min="13575" max="13576" width="57.83203125" customWidth="1"/>
    <col min="13577" max="13577" width="65.1640625" customWidth="1"/>
    <col min="13578" max="13583" width="40" customWidth="1"/>
    <col min="13584" max="13584" width="61.4140625" customWidth="1"/>
    <col min="13585" max="13588" width="8.58203125" customWidth="1"/>
    <col min="13825" max="13826" width="2.25" customWidth="1"/>
    <col min="13827" max="13827" width="13.08203125" customWidth="1"/>
    <col min="13828" max="13828" width="32.33203125" customWidth="1"/>
    <col min="13829" max="13829" width="31.83203125" customWidth="1"/>
    <col min="13830" max="13830" width="19.6640625" customWidth="1"/>
    <col min="13831" max="13832" width="57.83203125" customWidth="1"/>
    <col min="13833" max="13833" width="65.1640625" customWidth="1"/>
    <col min="13834" max="13839" width="40" customWidth="1"/>
    <col min="13840" max="13840" width="61.4140625" customWidth="1"/>
    <col min="13841" max="13844" width="8.58203125" customWidth="1"/>
    <col min="14081" max="14082" width="2.25" customWidth="1"/>
    <col min="14083" max="14083" width="13.08203125" customWidth="1"/>
    <col min="14084" max="14084" width="32.33203125" customWidth="1"/>
    <col min="14085" max="14085" width="31.83203125" customWidth="1"/>
    <col min="14086" max="14086" width="19.6640625" customWidth="1"/>
    <col min="14087" max="14088" width="57.83203125" customWidth="1"/>
    <col min="14089" max="14089" width="65.1640625" customWidth="1"/>
    <col min="14090" max="14095" width="40" customWidth="1"/>
    <col min="14096" max="14096" width="61.4140625" customWidth="1"/>
    <col min="14097" max="14100" width="8.58203125" customWidth="1"/>
    <col min="14337" max="14338" width="2.25" customWidth="1"/>
    <col min="14339" max="14339" width="13.08203125" customWidth="1"/>
    <col min="14340" max="14340" width="32.33203125" customWidth="1"/>
    <col min="14341" max="14341" width="31.83203125" customWidth="1"/>
    <col min="14342" max="14342" width="19.6640625" customWidth="1"/>
    <col min="14343" max="14344" width="57.83203125" customWidth="1"/>
    <col min="14345" max="14345" width="65.1640625" customWidth="1"/>
    <col min="14346" max="14351" width="40" customWidth="1"/>
    <col min="14352" max="14352" width="61.4140625" customWidth="1"/>
    <col min="14353" max="14356" width="8.58203125" customWidth="1"/>
    <col min="14593" max="14594" width="2.25" customWidth="1"/>
    <col min="14595" max="14595" width="13.08203125" customWidth="1"/>
    <col min="14596" max="14596" width="32.33203125" customWidth="1"/>
    <col min="14597" max="14597" width="31.83203125" customWidth="1"/>
    <col min="14598" max="14598" width="19.6640625" customWidth="1"/>
    <col min="14599" max="14600" width="57.83203125" customWidth="1"/>
    <col min="14601" max="14601" width="65.1640625" customWidth="1"/>
    <col min="14602" max="14607" width="40" customWidth="1"/>
    <col min="14608" max="14608" width="61.4140625" customWidth="1"/>
    <col min="14609" max="14612" width="8.58203125" customWidth="1"/>
    <col min="14849" max="14850" width="2.25" customWidth="1"/>
    <col min="14851" max="14851" width="13.08203125" customWidth="1"/>
    <col min="14852" max="14852" width="32.33203125" customWidth="1"/>
    <col min="14853" max="14853" width="31.83203125" customWidth="1"/>
    <col min="14854" max="14854" width="19.6640625" customWidth="1"/>
    <col min="14855" max="14856" width="57.83203125" customWidth="1"/>
    <col min="14857" max="14857" width="65.1640625" customWidth="1"/>
    <col min="14858" max="14863" width="40" customWidth="1"/>
    <col min="14864" max="14864" width="61.4140625" customWidth="1"/>
    <col min="14865" max="14868" width="8.58203125" customWidth="1"/>
    <col min="15105" max="15106" width="2.25" customWidth="1"/>
    <col min="15107" max="15107" width="13.08203125" customWidth="1"/>
    <col min="15108" max="15108" width="32.33203125" customWidth="1"/>
    <col min="15109" max="15109" width="31.83203125" customWidth="1"/>
    <col min="15110" max="15110" width="19.6640625" customWidth="1"/>
    <col min="15111" max="15112" width="57.83203125" customWidth="1"/>
    <col min="15113" max="15113" width="65.1640625" customWidth="1"/>
    <col min="15114" max="15119" width="40" customWidth="1"/>
    <col min="15120" max="15120" width="61.4140625" customWidth="1"/>
    <col min="15121" max="15124" width="8.58203125" customWidth="1"/>
    <col min="15361" max="15362" width="2.25" customWidth="1"/>
    <col min="15363" max="15363" width="13.08203125" customWidth="1"/>
    <col min="15364" max="15364" width="32.33203125" customWidth="1"/>
    <col min="15365" max="15365" width="31.83203125" customWidth="1"/>
    <col min="15366" max="15366" width="19.6640625" customWidth="1"/>
    <col min="15367" max="15368" width="57.83203125" customWidth="1"/>
    <col min="15369" max="15369" width="65.1640625" customWidth="1"/>
    <col min="15370" max="15375" width="40" customWidth="1"/>
    <col min="15376" max="15376" width="61.4140625" customWidth="1"/>
    <col min="15377" max="15380" width="8.58203125" customWidth="1"/>
    <col min="15617" max="15618" width="2.25" customWidth="1"/>
    <col min="15619" max="15619" width="13.08203125" customWidth="1"/>
    <col min="15620" max="15620" width="32.33203125" customWidth="1"/>
    <col min="15621" max="15621" width="31.83203125" customWidth="1"/>
    <col min="15622" max="15622" width="19.6640625" customWidth="1"/>
    <col min="15623" max="15624" width="57.83203125" customWidth="1"/>
    <col min="15625" max="15625" width="65.1640625" customWidth="1"/>
    <col min="15626" max="15631" width="40" customWidth="1"/>
    <col min="15632" max="15632" width="61.4140625" customWidth="1"/>
    <col min="15633" max="15636" width="8.58203125" customWidth="1"/>
    <col min="15873" max="15874" width="2.25" customWidth="1"/>
    <col min="15875" max="15875" width="13.08203125" customWidth="1"/>
    <col min="15876" max="15876" width="32.33203125" customWidth="1"/>
    <col min="15877" max="15877" width="31.83203125" customWidth="1"/>
    <col min="15878" max="15878" width="19.6640625" customWidth="1"/>
    <col min="15879" max="15880" width="57.83203125" customWidth="1"/>
    <col min="15881" max="15881" width="65.1640625" customWidth="1"/>
    <col min="15882" max="15887" width="40" customWidth="1"/>
    <col min="15888" max="15888" width="61.4140625" customWidth="1"/>
    <col min="15889" max="15892" width="8.58203125" customWidth="1"/>
    <col min="16129" max="16130" width="2.25" customWidth="1"/>
    <col min="16131" max="16131" width="13.08203125" customWidth="1"/>
    <col min="16132" max="16132" width="32.33203125" customWidth="1"/>
    <col min="16133" max="16133" width="31.83203125" customWidth="1"/>
    <col min="16134" max="16134" width="19.6640625" customWidth="1"/>
    <col min="16135" max="16136" width="57.83203125" customWidth="1"/>
    <col min="16137" max="16137" width="65.1640625" customWidth="1"/>
    <col min="16138" max="16143" width="40" customWidth="1"/>
    <col min="16144" max="16144" width="61.4140625" customWidth="1"/>
    <col min="16145" max="16148" width="8.58203125" customWidth="1"/>
  </cols>
  <sheetData>
    <row r="1" spans="1:15" s="28" customFormat="1" ht="22.5" x14ac:dyDescent="0.55000000000000004">
      <c r="A1" s="27"/>
      <c r="B1" s="27"/>
      <c r="C1" s="27"/>
    </row>
    <row r="2" spans="1:15" s="28" customFormat="1" ht="41.5" x14ac:dyDescent="0.55000000000000004">
      <c r="A2" s="27"/>
      <c r="C2" s="29" t="s">
        <v>120</v>
      </c>
      <c r="D2" s="27"/>
      <c r="I2" s="30"/>
    </row>
    <row r="3" spans="1:15" s="28" customFormat="1" ht="41.5" x14ac:dyDescent="0.55000000000000004">
      <c r="A3" s="27"/>
      <c r="C3" s="29"/>
      <c r="D3" s="27"/>
      <c r="I3" s="30"/>
    </row>
    <row r="4" spans="1:15" s="28" customFormat="1" ht="41.5" x14ac:dyDescent="0.55000000000000004">
      <c r="A4" s="27"/>
      <c r="C4" s="29"/>
      <c r="D4" s="27"/>
      <c r="I4" s="30"/>
    </row>
    <row r="5" spans="1:15" s="28" customFormat="1" ht="22.5" x14ac:dyDescent="0.55000000000000004">
      <c r="A5" s="27"/>
      <c r="C5" s="27"/>
      <c r="D5" s="27"/>
    </row>
    <row r="6" spans="1:15" s="28" customFormat="1" ht="26.5" x14ac:dyDescent="0.55000000000000004">
      <c r="A6" s="27"/>
      <c r="B6" s="27"/>
      <c r="C6" s="31" t="s">
        <v>121</v>
      </c>
      <c r="D6" s="27"/>
    </row>
    <row r="7" spans="1:15" ht="29" x14ac:dyDescent="0.55000000000000004">
      <c r="A7" s="32"/>
      <c r="B7" s="32"/>
      <c r="C7" s="33"/>
      <c r="D7" s="77" t="s">
        <v>122</v>
      </c>
      <c r="E7" s="77"/>
      <c r="F7" s="77"/>
      <c r="G7" s="77"/>
      <c r="H7" s="77"/>
      <c r="I7" s="77"/>
      <c r="J7" s="78" t="s">
        <v>123</v>
      </c>
      <c r="K7" s="79"/>
      <c r="L7" s="79"/>
      <c r="M7" s="79"/>
      <c r="N7" s="80"/>
      <c r="O7" s="34" t="s">
        <v>124</v>
      </c>
    </row>
    <row r="8" spans="1:15" s="28" customFormat="1" ht="61" x14ac:dyDescent="0.55000000000000004">
      <c r="A8" s="35"/>
      <c r="B8" s="35"/>
      <c r="C8" s="36" t="s">
        <v>125</v>
      </c>
      <c r="D8" s="37" t="s">
        <v>126</v>
      </c>
      <c r="E8" s="38" t="s">
        <v>127</v>
      </c>
      <c r="F8" s="39" t="s">
        <v>128</v>
      </c>
      <c r="G8" s="37" t="s">
        <v>129</v>
      </c>
      <c r="H8" s="37" t="s">
        <v>130</v>
      </c>
      <c r="I8" s="40" t="s">
        <v>131</v>
      </c>
      <c r="J8" s="41" t="s">
        <v>132</v>
      </c>
      <c r="K8" s="41" t="s">
        <v>133</v>
      </c>
      <c r="L8" s="41" t="s">
        <v>134</v>
      </c>
      <c r="M8" s="41" t="s">
        <v>135</v>
      </c>
      <c r="N8" s="41" t="s">
        <v>136</v>
      </c>
      <c r="O8" s="42" t="s">
        <v>137</v>
      </c>
    </row>
    <row r="9" spans="1:15" s="28" customFormat="1" ht="57" x14ac:dyDescent="0.55000000000000004">
      <c r="A9" s="35"/>
      <c r="B9" s="35"/>
      <c r="C9" s="64" t="s">
        <v>138</v>
      </c>
      <c r="D9" s="44" t="s">
        <v>90</v>
      </c>
      <c r="E9" s="45">
        <v>10000</v>
      </c>
      <c r="F9" s="65">
        <v>3</v>
      </c>
      <c r="G9" s="44" t="s">
        <v>142</v>
      </c>
      <c r="H9" s="44" t="s">
        <v>141</v>
      </c>
      <c r="I9" s="66" t="s">
        <v>143</v>
      </c>
      <c r="J9" s="46">
        <f>E9</f>
        <v>10000</v>
      </c>
      <c r="K9" s="46">
        <v>500</v>
      </c>
      <c r="L9" s="46">
        <v>1000</v>
      </c>
      <c r="M9" s="47">
        <v>0.9</v>
      </c>
      <c r="N9" s="48" t="s">
        <v>140</v>
      </c>
      <c r="O9" s="48">
        <f t="shared" ref="O9:O20" si="0">(K9+(E9-K9-L9)*M9)/E9</f>
        <v>0.81499999999999995</v>
      </c>
    </row>
    <row r="10" spans="1:15" s="28" customFormat="1" ht="22.5" x14ac:dyDescent="0.55000000000000004">
      <c r="A10" s="35"/>
      <c r="B10" s="35"/>
      <c r="C10" s="43">
        <v>1</v>
      </c>
      <c r="D10" s="49">
        <f>入力シート!E6</f>
        <v>0</v>
      </c>
      <c r="E10" s="50">
        <f>入力シート!G6</f>
        <v>0</v>
      </c>
      <c r="F10" s="51"/>
      <c r="G10" s="52"/>
      <c r="H10" s="52"/>
      <c r="I10" s="52"/>
      <c r="J10" s="53">
        <f t="shared" ref="J10:J20" si="1">E10</f>
        <v>0</v>
      </c>
      <c r="K10" s="53"/>
      <c r="L10" s="53"/>
      <c r="M10" s="54"/>
      <c r="N10" s="55"/>
      <c r="O10" s="67" t="e">
        <f>(K10+(E10-K10-L10)*M10)/E10</f>
        <v>#DIV/0!</v>
      </c>
    </row>
    <row r="11" spans="1:15" s="27" customFormat="1" ht="22.5" x14ac:dyDescent="0.55000000000000004">
      <c r="A11" s="56"/>
      <c r="B11" s="56"/>
      <c r="C11" s="43">
        <v>2</v>
      </c>
      <c r="D11" s="49">
        <f>入力シート!E7</f>
        <v>0</v>
      </c>
      <c r="E11" s="50">
        <f>入力シート!G7</f>
        <v>0</v>
      </c>
      <c r="F11" s="51"/>
      <c r="G11" s="52"/>
      <c r="H11" s="52"/>
      <c r="I11" s="52"/>
      <c r="J11" s="53">
        <f t="shared" si="1"/>
        <v>0</v>
      </c>
      <c r="K11" s="53"/>
      <c r="L11" s="53"/>
      <c r="M11" s="54"/>
      <c r="N11" s="55"/>
      <c r="O11" s="55" t="e">
        <f t="shared" si="0"/>
        <v>#DIV/0!</v>
      </c>
    </row>
    <row r="12" spans="1:15" s="27" customFormat="1" ht="22.5" x14ac:dyDescent="0.55000000000000004">
      <c r="A12" s="56"/>
      <c r="B12" s="56"/>
      <c r="C12" s="43">
        <v>3</v>
      </c>
      <c r="D12" s="49">
        <f>入力シート!E8</f>
        <v>0</v>
      </c>
      <c r="E12" s="50">
        <f>入力シート!G8</f>
        <v>0</v>
      </c>
      <c r="F12" s="51"/>
      <c r="G12" s="52"/>
      <c r="H12" s="52"/>
      <c r="I12" s="52"/>
      <c r="J12" s="53">
        <f t="shared" si="1"/>
        <v>0</v>
      </c>
      <c r="K12" s="53"/>
      <c r="L12" s="53"/>
      <c r="M12" s="54"/>
      <c r="N12" s="55"/>
      <c r="O12" s="55" t="e">
        <f t="shared" si="0"/>
        <v>#DIV/0!</v>
      </c>
    </row>
    <row r="13" spans="1:15" s="27" customFormat="1" ht="22.5" x14ac:dyDescent="0.55000000000000004">
      <c r="A13" s="56"/>
      <c r="B13" s="56"/>
      <c r="C13" s="43">
        <v>4</v>
      </c>
      <c r="D13" s="49">
        <f>入力シート!E9</f>
        <v>0</v>
      </c>
      <c r="E13" s="50">
        <f>入力シート!G9</f>
        <v>0</v>
      </c>
      <c r="F13" s="51"/>
      <c r="G13" s="52"/>
      <c r="H13" s="52"/>
      <c r="I13" s="52"/>
      <c r="J13" s="53">
        <f t="shared" si="1"/>
        <v>0</v>
      </c>
      <c r="K13" s="53"/>
      <c r="L13" s="53"/>
      <c r="M13" s="54"/>
      <c r="N13" s="55"/>
      <c r="O13" s="55" t="e">
        <f t="shared" si="0"/>
        <v>#DIV/0!</v>
      </c>
    </row>
    <row r="14" spans="1:15" s="27" customFormat="1" ht="22.5" x14ac:dyDescent="0.55000000000000004">
      <c r="A14" s="56"/>
      <c r="B14" s="56"/>
      <c r="C14" s="43">
        <v>5</v>
      </c>
      <c r="D14" s="49">
        <f>入力シート!E10</f>
        <v>0</v>
      </c>
      <c r="E14" s="50">
        <f>入力シート!G10</f>
        <v>0</v>
      </c>
      <c r="F14" s="51"/>
      <c r="G14" s="52"/>
      <c r="H14" s="52"/>
      <c r="I14" s="52"/>
      <c r="J14" s="53">
        <f t="shared" si="1"/>
        <v>0</v>
      </c>
      <c r="K14" s="53"/>
      <c r="L14" s="53"/>
      <c r="M14" s="54"/>
      <c r="N14" s="55"/>
      <c r="O14" s="55" t="e">
        <f t="shared" si="0"/>
        <v>#DIV/0!</v>
      </c>
    </row>
    <row r="15" spans="1:15" s="27" customFormat="1" ht="22.5" x14ac:dyDescent="0.55000000000000004">
      <c r="A15" s="56"/>
      <c r="B15" s="56"/>
      <c r="C15" s="43">
        <v>6</v>
      </c>
      <c r="D15" s="49">
        <f>入力シート!E11</f>
        <v>0</v>
      </c>
      <c r="E15" s="50">
        <f>入力シート!G11</f>
        <v>0</v>
      </c>
      <c r="F15" s="51"/>
      <c r="G15" s="52"/>
      <c r="H15" s="52"/>
      <c r="I15" s="52"/>
      <c r="J15" s="53">
        <f t="shared" si="1"/>
        <v>0</v>
      </c>
      <c r="K15" s="53"/>
      <c r="L15" s="53"/>
      <c r="M15" s="54"/>
      <c r="N15" s="55"/>
      <c r="O15" s="55" t="e">
        <f t="shared" si="0"/>
        <v>#DIV/0!</v>
      </c>
    </row>
    <row r="16" spans="1:15" s="27" customFormat="1" ht="22.5" x14ac:dyDescent="0.55000000000000004">
      <c r="A16" s="56"/>
      <c r="B16" s="56"/>
      <c r="C16" s="43">
        <v>7</v>
      </c>
      <c r="D16" s="49">
        <f>入力シート!E12</f>
        <v>0</v>
      </c>
      <c r="E16" s="50">
        <f>入力シート!G12</f>
        <v>0</v>
      </c>
      <c r="F16" s="51"/>
      <c r="G16" s="52"/>
      <c r="H16" s="52"/>
      <c r="I16" s="52"/>
      <c r="J16" s="53">
        <f t="shared" si="1"/>
        <v>0</v>
      </c>
      <c r="K16" s="53"/>
      <c r="L16" s="53"/>
      <c r="M16" s="54"/>
      <c r="N16" s="55"/>
      <c r="O16" s="55" t="e">
        <f t="shared" si="0"/>
        <v>#DIV/0!</v>
      </c>
    </row>
    <row r="17" spans="1:15" s="27" customFormat="1" ht="22.5" x14ac:dyDescent="0.55000000000000004">
      <c r="A17" s="56"/>
      <c r="B17" s="56"/>
      <c r="C17" s="43">
        <v>8</v>
      </c>
      <c r="D17" s="49">
        <f>入力シート!E13</f>
        <v>0</v>
      </c>
      <c r="E17" s="50">
        <f>入力シート!G13</f>
        <v>0</v>
      </c>
      <c r="F17" s="51"/>
      <c r="G17" s="52"/>
      <c r="H17" s="52"/>
      <c r="I17" s="52"/>
      <c r="J17" s="53">
        <f t="shared" si="1"/>
        <v>0</v>
      </c>
      <c r="K17" s="53"/>
      <c r="L17" s="53"/>
      <c r="M17" s="54"/>
      <c r="N17" s="55"/>
      <c r="O17" s="55" t="e">
        <f t="shared" si="0"/>
        <v>#DIV/0!</v>
      </c>
    </row>
    <row r="18" spans="1:15" s="27" customFormat="1" ht="22.5" x14ac:dyDescent="0.55000000000000004">
      <c r="A18" s="56"/>
      <c r="B18" s="56"/>
      <c r="C18" s="43">
        <v>9</v>
      </c>
      <c r="D18" s="49">
        <f>入力シート!E14</f>
        <v>0</v>
      </c>
      <c r="E18" s="50">
        <f>入力シート!G14</f>
        <v>0</v>
      </c>
      <c r="F18" s="51"/>
      <c r="G18" s="52"/>
      <c r="H18" s="52"/>
      <c r="I18" s="52"/>
      <c r="J18" s="53">
        <f t="shared" si="1"/>
        <v>0</v>
      </c>
      <c r="K18" s="53"/>
      <c r="L18" s="53"/>
      <c r="M18" s="54"/>
      <c r="N18" s="55"/>
      <c r="O18" s="55" t="e">
        <f t="shared" si="0"/>
        <v>#DIV/0!</v>
      </c>
    </row>
    <row r="19" spans="1:15" s="27" customFormat="1" ht="22.5" x14ac:dyDescent="0.55000000000000004">
      <c r="A19" s="56"/>
      <c r="B19" s="56"/>
      <c r="C19" s="43">
        <v>10</v>
      </c>
      <c r="D19" s="49">
        <f>入力シート!E15</f>
        <v>0</v>
      </c>
      <c r="E19" s="50">
        <f>入力シート!G15</f>
        <v>0</v>
      </c>
      <c r="F19" s="51"/>
      <c r="G19" s="52"/>
      <c r="H19" s="52"/>
      <c r="I19" s="52"/>
      <c r="J19" s="53">
        <f t="shared" si="1"/>
        <v>0</v>
      </c>
      <c r="K19" s="53"/>
      <c r="L19" s="53"/>
      <c r="M19" s="54"/>
      <c r="N19" s="55"/>
      <c r="O19" s="55" t="e">
        <f t="shared" si="0"/>
        <v>#DIV/0!</v>
      </c>
    </row>
    <row r="20" spans="1:15" s="27" customFormat="1" ht="22.5" x14ac:dyDescent="0.55000000000000004">
      <c r="A20" s="56"/>
      <c r="B20" s="56"/>
      <c r="C20" s="43">
        <v>11</v>
      </c>
      <c r="D20" s="49">
        <f>入力シート!E16</f>
        <v>0</v>
      </c>
      <c r="E20" s="50">
        <f>入力シート!G16</f>
        <v>0</v>
      </c>
      <c r="F20" s="51"/>
      <c r="G20" s="52"/>
      <c r="H20" s="52"/>
      <c r="I20" s="52"/>
      <c r="J20" s="53">
        <f t="shared" si="1"/>
        <v>0</v>
      </c>
      <c r="K20" s="53"/>
      <c r="L20" s="53"/>
      <c r="M20" s="54"/>
      <c r="N20" s="55"/>
      <c r="O20" s="55" t="e">
        <f t="shared" si="0"/>
        <v>#DIV/0!</v>
      </c>
    </row>
    <row r="21" spans="1:15" s="27" customFormat="1" ht="33" x14ac:dyDescent="0.55000000000000004">
      <c r="A21" s="56"/>
      <c r="B21" s="56"/>
      <c r="C21" s="57"/>
      <c r="D21" s="57" t="s">
        <v>139</v>
      </c>
      <c r="E21" s="58"/>
      <c r="F21" s="59"/>
      <c r="G21" s="60"/>
      <c r="H21" s="60"/>
      <c r="I21" s="60"/>
      <c r="J21" s="60"/>
      <c r="K21" s="60"/>
      <c r="L21" s="60"/>
      <c r="M21" s="60"/>
      <c r="N21" s="60"/>
      <c r="O21" s="60"/>
    </row>
  </sheetData>
  <mergeCells count="2">
    <mergeCell ref="D7:I7"/>
    <mergeCell ref="J7:N7"/>
  </mergeCells>
  <phoneticPr fontId="2"/>
  <conditionalFormatting sqref="J9:O20">
    <cfRule type="expression" dxfId="0" priority="1">
      <formula>OR($F9=3,$F9="3イ（熟成肉）",$F9="3イ（精米）",$F9="3ロ（企画立案）")</formula>
    </cfRule>
  </conditionalFormatting>
  <dataValidations count="4">
    <dataValidation type="list" allowBlank="1" showInputMessage="1" showErrorMessage="1" sqref="F9:F20 JB9:JB20 SX9:SX20 ACT9:ACT20 AMP9:AMP20 AWL9:AWL20 BGH9:BGH20 BQD9:BQD20 BZZ9:BZZ20 CJV9:CJV20 CTR9:CTR20 DDN9:DDN20 DNJ9:DNJ20 DXF9:DXF20 EHB9:EHB20 EQX9:EQX20 FAT9:FAT20 FKP9:FKP20 FUL9:FUL20 GEH9:GEH20 GOD9:GOD20 GXZ9:GXZ20 HHV9:HHV20 HRR9:HRR20 IBN9:IBN20 ILJ9:ILJ20 IVF9:IVF20 JFB9:JFB20 JOX9:JOX20 JYT9:JYT20 KIP9:KIP20 KSL9:KSL20 LCH9:LCH20 LMD9:LMD20 LVZ9:LVZ20 MFV9:MFV20 MPR9:MPR20 MZN9:MZN20 NJJ9:NJJ20 NTF9:NTF20 ODB9:ODB20 OMX9:OMX20 OWT9:OWT20 PGP9:PGP20 PQL9:PQL20 QAH9:QAH20 QKD9:QKD20 QTZ9:QTZ20 RDV9:RDV20 RNR9:RNR20 RXN9:RXN20 SHJ9:SHJ20 SRF9:SRF20 TBB9:TBB20 TKX9:TKX20 TUT9:TUT20 UEP9:UEP20 UOL9:UOL20 UYH9:UYH20 VID9:VID20 VRZ9:VRZ20 WBV9:WBV20 WLR9:WLR20 WVN9:WVN20 F65545:F65556 JB65545:JB65556 SX65545:SX65556 ACT65545:ACT65556 AMP65545:AMP65556 AWL65545:AWL65556 BGH65545:BGH65556 BQD65545:BQD65556 BZZ65545:BZZ65556 CJV65545:CJV65556 CTR65545:CTR65556 DDN65545:DDN65556 DNJ65545:DNJ65556 DXF65545:DXF65556 EHB65545:EHB65556 EQX65545:EQX65556 FAT65545:FAT65556 FKP65545:FKP65556 FUL65545:FUL65556 GEH65545:GEH65556 GOD65545:GOD65556 GXZ65545:GXZ65556 HHV65545:HHV65556 HRR65545:HRR65556 IBN65545:IBN65556 ILJ65545:ILJ65556 IVF65545:IVF65556 JFB65545:JFB65556 JOX65545:JOX65556 JYT65545:JYT65556 KIP65545:KIP65556 KSL65545:KSL65556 LCH65545:LCH65556 LMD65545:LMD65556 LVZ65545:LVZ65556 MFV65545:MFV65556 MPR65545:MPR65556 MZN65545:MZN65556 NJJ65545:NJJ65556 NTF65545:NTF65556 ODB65545:ODB65556 OMX65545:OMX65556 OWT65545:OWT65556 PGP65545:PGP65556 PQL65545:PQL65556 QAH65545:QAH65556 QKD65545:QKD65556 QTZ65545:QTZ65556 RDV65545:RDV65556 RNR65545:RNR65556 RXN65545:RXN65556 SHJ65545:SHJ65556 SRF65545:SRF65556 TBB65545:TBB65556 TKX65545:TKX65556 TUT65545:TUT65556 UEP65545:UEP65556 UOL65545:UOL65556 UYH65545:UYH65556 VID65545:VID65556 VRZ65545:VRZ65556 WBV65545:WBV65556 WLR65545:WLR65556 WVN65545:WVN65556 F131081:F131092 JB131081:JB131092 SX131081:SX131092 ACT131081:ACT131092 AMP131081:AMP131092 AWL131081:AWL131092 BGH131081:BGH131092 BQD131081:BQD131092 BZZ131081:BZZ131092 CJV131081:CJV131092 CTR131081:CTR131092 DDN131081:DDN131092 DNJ131081:DNJ131092 DXF131081:DXF131092 EHB131081:EHB131092 EQX131081:EQX131092 FAT131081:FAT131092 FKP131081:FKP131092 FUL131081:FUL131092 GEH131081:GEH131092 GOD131081:GOD131092 GXZ131081:GXZ131092 HHV131081:HHV131092 HRR131081:HRR131092 IBN131081:IBN131092 ILJ131081:ILJ131092 IVF131081:IVF131092 JFB131081:JFB131092 JOX131081:JOX131092 JYT131081:JYT131092 KIP131081:KIP131092 KSL131081:KSL131092 LCH131081:LCH131092 LMD131081:LMD131092 LVZ131081:LVZ131092 MFV131081:MFV131092 MPR131081:MPR131092 MZN131081:MZN131092 NJJ131081:NJJ131092 NTF131081:NTF131092 ODB131081:ODB131092 OMX131081:OMX131092 OWT131081:OWT131092 PGP131081:PGP131092 PQL131081:PQL131092 QAH131081:QAH131092 QKD131081:QKD131092 QTZ131081:QTZ131092 RDV131081:RDV131092 RNR131081:RNR131092 RXN131081:RXN131092 SHJ131081:SHJ131092 SRF131081:SRF131092 TBB131081:TBB131092 TKX131081:TKX131092 TUT131081:TUT131092 UEP131081:UEP131092 UOL131081:UOL131092 UYH131081:UYH131092 VID131081:VID131092 VRZ131081:VRZ131092 WBV131081:WBV131092 WLR131081:WLR131092 WVN131081:WVN131092 F196617:F196628 JB196617:JB196628 SX196617:SX196628 ACT196617:ACT196628 AMP196617:AMP196628 AWL196617:AWL196628 BGH196617:BGH196628 BQD196617:BQD196628 BZZ196617:BZZ196628 CJV196617:CJV196628 CTR196617:CTR196628 DDN196617:DDN196628 DNJ196617:DNJ196628 DXF196617:DXF196628 EHB196617:EHB196628 EQX196617:EQX196628 FAT196617:FAT196628 FKP196617:FKP196628 FUL196617:FUL196628 GEH196617:GEH196628 GOD196617:GOD196628 GXZ196617:GXZ196628 HHV196617:HHV196628 HRR196617:HRR196628 IBN196617:IBN196628 ILJ196617:ILJ196628 IVF196617:IVF196628 JFB196617:JFB196628 JOX196617:JOX196628 JYT196617:JYT196628 KIP196617:KIP196628 KSL196617:KSL196628 LCH196617:LCH196628 LMD196617:LMD196628 LVZ196617:LVZ196628 MFV196617:MFV196628 MPR196617:MPR196628 MZN196617:MZN196628 NJJ196617:NJJ196628 NTF196617:NTF196628 ODB196617:ODB196628 OMX196617:OMX196628 OWT196617:OWT196628 PGP196617:PGP196628 PQL196617:PQL196628 QAH196617:QAH196628 QKD196617:QKD196628 QTZ196617:QTZ196628 RDV196617:RDV196628 RNR196617:RNR196628 RXN196617:RXN196628 SHJ196617:SHJ196628 SRF196617:SRF196628 TBB196617:TBB196628 TKX196617:TKX196628 TUT196617:TUT196628 UEP196617:UEP196628 UOL196617:UOL196628 UYH196617:UYH196628 VID196617:VID196628 VRZ196617:VRZ196628 WBV196617:WBV196628 WLR196617:WLR196628 WVN196617:WVN196628 F262153:F262164 JB262153:JB262164 SX262153:SX262164 ACT262153:ACT262164 AMP262153:AMP262164 AWL262153:AWL262164 BGH262153:BGH262164 BQD262153:BQD262164 BZZ262153:BZZ262164 CJV262153:CJV262164 CTR262153:CTR262164 DDN262153:DDN262164 DNJ262153:DNJ262164 DXF262153:DXF262164 EHB262153:EHB262164 EQX262153:EQX262164 FAT262153:FAT262164 FKP262153:FKP262164 FUL262153:FUL262164 GEH262153:GEH262164 GOD262153:GOD262164 GXZ262153:GXZ262164 HHV262153:HHV262164 HRR262153:HRR262164 IBN262153:IBN262164 ILJ262153:ILJ262164 IVF262153:IVF262164 JFB262153:JFB262164 JOX262153:JOX262164 JYT262153:JYT262164 KIP262153:KIP262164 KSL262153:KSL262164 LCH262153:LCH262164 LMD262153:LMD262164 LVZ262153:LVZ262164 MFV262153:MFV262164 MPR262153:MPR262164 MZN262153:MZN262164 NJJ262153:NJJ262164 NTF262153:NTF262164 ODB262153:ODB262164 OMX262153:OMX262164 OWT262153:OWT262164 PGP262153:PGP262164 PQL262153:PQL262164 QAH262153:QAH262164 QKD262153:QKD262164 QTZ262153:QTZ262164 RDV262153:RDV262164 RNR262153:RNR262164 RXN262153:RXN262164 SHJ262153:SHJ262164 SRF262153:SRF262164 TBB262153:TBB262164 TKX262153:TKX262164 TUT262153:TUT262164 UEP262153:UEP262164 UOL262153:UOL262164 UYH262153:UYH262164 VID262153:VID262164 VRZ262153:VRZ262164 WBV262153:WBV262164 WLR262153:WLR262164 WVN262153:WVN262164 F327689:F327700 JB327689:JB327700 SX327689:SX327700 ACT327689:ACT327700 AMP327689:AMP327700 AWL327689:AWL327700 BGH327689:BGH327700 BQD327689:BQD327700 BZZ327689:BZZ327700 CJV327689:CJV327700 CTR327689:CTR327700 DDN327689:DDN327700 DNJ327689:DNJ327700 DXF327689:DXF327700 EHB327689:EHB327700 EQX327689:EQX327700 FAT327689:FAT327700 FKP327689:FKP327700 FUL327689:FUL327700 GEH327689:GEH327700 GOD327689:GOD327700 GXZ327689:GXZ327700 HHV327689:HHV327700 HRR327689:HRR327700 IBN327689:IBN327700 ILJ327689:ILJ327700 IVF327689:IVF327700 JFB327689:JFB327700 JOX327689:JOX327700 JYT327689:JYT327700 KIP327689:KIP327700 KSL327689:KSL327700 LCH327689:LCH327700 LMD327689:LMD327700 LVZ327689:LVZ327700 MFV327689:MFV327700 MPR327689:MPR327700 MZN327689:MZN327700 NJJ327689:NJJ327700 NTF327689:NTF327700 ODB327689:ODB327700 OMX327689:OMX327700 OWT327689:OWT327700 PGP327689:PGP327700 PQL327689:PQL327700 QAH327689:QAH327700 QKD327689:QKD327700 QTZ327689:QTZ327700 RDV327689:RDV327700 RNR327689:RNR327700 RXN327689:RXN327700 SHJ327689:SHJ327700 SRF327689:SRF327700 TBB327689:TBB327700 TKX327689:TKX327700 TUT327689:TUT327700 UEP327689:UEP327700 UOL327689:UOL327700 UYH327689:UYH327700 VID327689:VID327700 VRZ327689:VRZ327700 WBV327689:WBV327700 WLR327689:WLR327700 WVN327689:WVN327700 F393225:F393236 JB393225:JB393236 SX393225:SX393236 ACT393225:ACT393236 AMP393225:AMP393236 AWL393225:AWL393236 BGH393225:BGH393236 BQD393225:BQD393236 BZZ393225:BZZ393236 CJV393225:CJV393236 CTR393225:CTR393236 DDN393225:DDN393236 DNJ393225:DNJ393236 DXF393225:DXF393236 EHB393225:EHB393236 EQX393225:EQX393236 FAT393225:FAT393236 FKP393225:FKP393236 FUL393225:FUL393236 GEH393225:GEH393236 GOD393225:GOD393236 GXZ393225:GXZ393236 HHV393225:HHV393236 HRR393225:HRR393236 IBN393225:IBN393236 ILJ393225:ILJ393236 IVF393225:IVF393236 JFB393225:JFB393236 JOX393225:JOX393236 JYT393225:JYT393236 KIP393225:KIP393236 KSL393225:KSL393236 LCH393225:LCH393236 LMD393225:LMD393236 LVZ393225:LVZ393236 MFV393225:MFV393236 MPR393225:MPR393236 MZN393225:MZN393236 NJJ393225:NJJ393236 NTF393225:NTF393236 ODB393225:ODB393236 OMX393225:OMX393236 OWT393225:OWT393236 PGP393225:PGP393236 PQL393225:PQL393236 QAH393225:QAH393236 QKD393225:QKD393236 QTZ393225:QTZ393236 RDV393225:RDV393236 RNR393225:RNR393236 RXN393225:RXN393236 SHJ393225:SHJ393236 SRF393225:SRF393236 TBB393225:TBB393236 TKX393225:TKX393236 TUT393225:TUT393236 UEP393225:UEP393236 UOL393225:UOL393236 UYH393225:UYH393236 VID393225:VID393236 VRZ393225:VRZ393236 WBV393225:WBV393236 WLR393225:WLR393236 WVN393225:WVN393236 F458761:F458772 JB458761:JB458772 SX458761:SX458772 ACT458761:ACT458772 AMP458761:AMP458772 AWL458761:AWL458772 BGH458761:BGH458772 BQD458761:BQD458772 BZZ458761:BZZ458772 CJV458761:CJV458772 CTR458761:CTR458772 DDN458761:DDN458772 DNJ458761:DNJ458772 DXF458761:DXF458772 EHB458761:EHB458772 EQX458761:EQX458772 FAT458761:FAT458772 FKP458761:FKP458772 FUL458761:FUL458772 GEH458761:GEH458772 GOD458761:GOD458772 GXZ458761:GXZ458772 HHV458761:HHV458772 HRR458761:HRR458772 IBN458761:IBN458772 ILJ458761:ILJ458772 IVF458761:IVF458772 JFB458761:JFB458772 JOX458761:JOX458772 JYT458761:JYT458772 KIP458761:KIP458772 KSL458761:KSL458772 LCH458761:LCH458772 LMD458761:LMD458772 LVZ458761:LVZ458772 MFV458761:MFV458772 MPR458761:MPR458772 MZN458761:MZN458772 NJJ458761:NJJ458772 NTF458761:NTF458772 ODB458761:ODB458772 OMX458761:OMX458772 OWT458761:OWT458772 PGP458761:PGP458772 PQL458761:PQL458772 QAH458761:QAH458772 QKD458761:QKD458772 QTZ458761:QTZ458772 RDV458761:RDV458772 RNR458761:RNR458772 RXN458761:RXN458772 SHJ458761:SHJ458772 SRF458761:SRF458772 TBB458761:TBB458772 TKX458761:TKX458772 TUT458761:TUT458772 UEP458761:UEP458772 UOL458761:UOL458772 UYH458761:UYH458772 VID458761:VID458772 VRZ458761:VRZ458772 WBV458761:WBV458772 WLR458761:WLR458772 WVN458761:WVN458772 F524297:F524308 JB524297:JB524308 SX524297:SX524308 ACT524297:ACT524308 AMP524297:AMP524308 AWL524297:AWL524308 BGH524297:BGH524308 BQD524297:BQD524308 BZZ524297:BZZ524308 CJV524297:CJV524308 CTR524297:CTR524308 DDN524297:DDN524308 DNJ524297:DNJ524308 DXF524297:DXF524308 EHB524297:EHB524308 EQX524297:EQX524308 FAT524297:FAT524308 FKP524297:FKP524308 FUL524297:FUL524308 GEH524297:GEH524308 GOD524297:GOD524308 GXZ524297:GXZ524308 HHV524297:HHV524308 HRR524297:HRR524308 IBN524297:IBN524308 ILJ524297:ILJ524308 IVF524297:IVF524308 JFB524297:JFB524308 JOX524297:JOX524308 JYT524297:JYT524308 KIP524297:KIP524308 KSL524297:KSL524308 LCH524297:LCH524308 LMD524297:LMD524308 LVZ524297:LVZ524308 MFV524297:MFV524308 MPR524297:MPR524308 MZN524297:MZN524308 NJJ524297:NJJ524308 NTF524297:NTF524308 ODB524297:ODB524308 OMX524297:OMX524308 OWT524297:OWT524308 PGP524297:PGP524308 PQL524297:PQL524308 QAH524297:QAH524308 QKD524297:QKD524308 QTZ524297:QTZ524308 RDV524297:RDV524308 RNR524297:RNR524308 RXN524297:RXN524308 SHJ524297:SHJ524308 SRF524297:SRF524308 TBB524297:TBB524308 TKX524297:TKX524308 TUT524297:TUT524308 UEP524297:UEP524308 UOL524297:UOL524308 UYH524297:UYH524308 VID524297:VID524308 VRZ524297:VRZ524308 WBV524297:WBV524308 WLR524297:WLR524308 WVN524297:WVN524308 F589833:F589844 JB589833:JB589844 SX589833:SX589844 ACT589833:ACT589844 AMP589833:AMP589844 AWL589833:AWL589844 BGH589833:BGH589844 BQD589833:BQD589844 BZZ589833:BZZ589844 CJV589833:CJV589844 CTR589833:CTR589844 DDN589833:DDN589844 DNJ589833:DNJ589844 DXF589833:DXF589844 EHB589833:EHB589844 EQX589833:EQX589844 FAT589833:FAT589844 FKP589833:FKP589844 FUL589833:FUL589844 GEH589833:GEH589844 GOD589833:GOD589844 GXZ589833:GXZ589844 HHV589833:HHV589844 HRR589833:HRR589844 IBN589833:IBN589844 ILJ589833:ILJ589844 IVF589833:IVF589844 JFB589833:JFB589844 JOX589833:JOX589844 JYT589833:JYT589844 KIP589833:KIP589844 KSL589833:KSL589844 LCH589833:LCH589844 LMD589833:LMD589844 LVZ589833:LVZ589844 MFV589833:MFV589844 MPR589833:MPR589844 MZN589833:MZN589844 NJJ589833:NJJ589844 NTF589833:NTF589844 ODB589833:ODB589844 OMX589833:OMX589844 OWT589833:OWT589844 PGP589833:PGP589844 PQL589833:PQL589844 QAH589833:QAH589844 QKD589833:QKD589844 QTZ589833:QTZ589844 RDV589833:RDV589844 RNR589833:RNR589844 RXN589833:RXN589844 SHJ589833:SHJ589844 SRF589833:SRF589844 TBB589833:TBB589844 TKX589833:TKX589844 TUT589833:TUT589844 UEP589833:UEP589844 UOL589833:UOL589844 UYH589833:UYH589844 VID589833:VID589844 VRZ589833:VRZ589844 WBV589833:WBV589844 WLR589833:WLR589844 WVN589833:WVN589844 F655369:F655380 JB655369:JB655380 SX655369:SX655380 ACT655369:ACT655380 AMP655369:AMP655380 AWL655369:AWL655380 BGH655369:BGH655380 BQD655369:BQD655380 BZZ655369:BZZ655380 CJV655369:CJV655380 CTR655369:CTR655380 DDN655369:DDN655380 DNJ655369:DNJ655380 DXF655369:DXF655380 EHB655369:EHB655380 EQX655369:EQX655380 FAT655369:FAT655380 FKP655369:FKP655380 FUL655369:FUL655380 GEH655369:GEH655380 GOD655369:GOD655380 GXZ655369:GXZ655380 HHV655369:HHV655380 HRR655369:HRR655380 IBN655369:IBN655380 ILJ655369:ILJ655380 IVF655369:IVF655380 JFB655369:JFB655380 JOX655369:JOX655380 JYT655369:JYT655380 KIP655369:KIP655380 KSL655369:KSL655380 LCH655369:LCH655380 LMD655369:LMD655380 LVZ655369:LVZ655380 MFV655369:MFV655380 MPR655369:MPR655380 MZN655369:MZN655380 NJJ655369:NJJ655380 NTF655369:NTF655380 ODB655369:ODB655380 OMX655369:OMX655380 OWT655369:OWT655380 PGP655369:PGP655380 PQL655369:PQL655380 QAH655369:QAH655380 QKD655369:QKD655380 QTZ655369:QTZ655380 RDV655369:RDV655380 RNR655369:RNR655380 RXN655369:RXN655380 SHJ655369:SHJ655380 SRF655369:SRF655380 TBB655369:TBB655380 TKX655369:TKX655380 TUT655369:TUT655380 UEP655369:UEP655380 UOL655369:UOL655380 UYH655369:UYH655380 VID655369:VID655380 VRZ655369:VRZ655380 WBV655369:WBV655380 WLR655369:WLR655380 WVN655369:WVN655380 F720905:F720916 JB720905:JB720916 SX720905:SX720916 ACT720905:ACT720916 AMP720905:AMP720916 AWL720905:AWL720916 BGH720905:BGH720916 BQD720905:BQD720916 BZZ720905:BZZ720916 CJV720905:CJV720916 CTR720905:CTR720916 DDN720905:DDN720916 DNJ720905:DNJ720916 DXF720905:DXF720916 EHB720905:EHB720916 EQX720905:EQX720916 FAT720905:FAT720916 FKP720905:FKP720916 FUL720905:FUL720916 GEH720905:GEH720916 GOD720905:GOD720916 GXZ720905:GXZ720916 HHV720905:HHV720916 HRR720905:HRR720916 IBN720905:IBN720916 ILJ720905:ILJ720916 IVF720905:IVF720916 JFB720905:JFB720916 JOX720905:JOX720916 JYT720905:JYT720916 KIP720905:KIP720916 KSL720905:KSL720916 LCH720905:LCH720916 LMD720905:LMD720916 LVZ720905:LVZ720916 MFV720905:MFV720916 MPR720905:MPR720916 MZN720905:MZN720916 NJJ720905:NJJ720916 NTF720905:NTF720916 ODB720905:ODB720916 OMX720905:OMX720916 OWT720905:OWT720916 PGP720905:PGP720916 PQL720905:PQL720916 QAH720905:QAH720916 QKD720905:QKD720916 QTZ720905:QTZ720916 RDV720905:RDV720916 RNR720905:RNR720916 RXN720905:RXN720916 SHJ720905:SHJ720916 SRF720905:SRF720916 TBB720905:TBB720916 TKX720905:TKX720916 TUT720905:TUT720916 UEP720905:UEP720916 UOL720905:UOL720916 UYH720905:UYH720916 VID720905:VID720916 VRZ720905:VRZ720916 WBV720905:WBV720916 WLR720905:WLR720916 WVN720905:WVN720916 F786441:F786452 JB786441:JB786452 SX786441:SX786452 ACT786441:ACT786452 AMP786441:AMP786452 AWL786441:AWL786452 BGH786441:BGH786452 BQD786441:BQD786452 BZZ786441:BZZ786452 CJV786441:CJV786452 CTR786441:CTR786452 DDN786441:DDN786452 DNJ786441:DNJ786452 DXF786441:DXF786452 EHB786441:EHB786452 EQX786441:EQX786452 FAT786441:FAT786452 FKP786441:FKP786452 FUL786441:FUL786452 GEH786441:GEH786452 GOD786441:GOD786452 GXZ786441:GXZ786452 HHV786441:HHV786452 HRR786441:HRR786452 IBN786441:IBN786452 ILJ786441:ILJ786452 IVF786441:IVF786452 JFB786441:JFB786452 JOX786441:JOX786452 JYT786441:JYT786452 KIP786441:KIP786452 KSL786441:KSL786452 LCH786441:LCH786452 LMD786441:LMD786452 LVZ786441:LVZ786452 MFV786441:MFV786452 MPR786441:MPR786452 MZN786441:MZN786452 NJJ786441:NJJ786452 NTF786441:NTF786452 ODB786441:ODB786452 OMX786441:OMX786452 OWT786441:OWT786452 PGP786441:PGP786452 PQL786441:PQL786452 QAH786441:QAH786452 QKD786441:QKD786452 QTZ786441:QTZ786452 RDV786441:RDV786452 RNR786441:RNR786452 RXN786441:RXN786452 SHJ786441:SHJ786452 SRF786441:SRF786452 TBB786441:TBB786452 TKX786441:TKX786452 TUT786441:TUT786452 UEP786441:UEP786452 UOL786441:UOL786452 UYH786441:UYH786452 VID786441:VID786452 VRZ786441:VRZ786452 WBV786441:WBV786452 WLR786441:WLR786452 WVN786441:WVN786452 F851977:F851988 JB851977:JB851988 SX851977:SX851988 ACT851977:ACT851988 AMP851977:AMP851988 AWL851977:AWL851988 BGH851977:BGH851988 BQD851977:BQD851988 BZZ851977:BZZ851988 CJV851977:CJV851988 CTR851977:CTR851988 DDN851977:DDN851988 DNJ851977:DNJ851988 DXF851977:DXF851988 EHB851977:EHB851988 EQX851977:EQX851988 FAT851977:FAT851988 FKP851977:FKP851988 FUL851977:FUL851988 GEH851977:GEH851988 GOD851977:GOD851988 GXZ851977:GXZ851988 HHV851977:HHV851988 HRR851977:HRR851988 IBN851977:IBN851988 ILJ851977:ILJ851988 IVF851977:IVF851988 JFB851977:JFB851988 JOX851977:JOX851988 JYT851977:JYT851988 KIP851977:KIP851988 KSL851977:KSL851988 LCH851977:LCH851988 LMD851977:LMD851988 LVZ851977:LVZ851988 MFV851977:MFV851988 MPR851977:MPR851988 MZN851977:MZN851988 NJJ851977:NJJ851988 NTF851977:NTF851988 ODB851977:ODB851988 OMX851977:OMX851988 OWT851977:OWT851988 PGP851977:PGP851988 PQL851977:PQL851988 QAH851977:QAH851988 QKD851977:QKD851988 QTZ851977:QTZ851988 RDV851977:RDV851988 RNR851977:RNR851988 RXN851977:RXN851988 SHJ851977:SHJ851988 SRF851977:SRF851988 TBB851977:TBB851988 TKX851977:TKX851988 TUT851977:TUT851988 UEP851977:UEP851988 UOL851977:UOL851988 UYH851977:UYH851988 VID851977:VID851988 VRZ851977:VRZ851988 WBV851977:WBV851988 WLR851977:WLR851988 WVN851977:WVN851988 F917513:F917524 JB917513:JB917524 SX917513:SX917524 ACT917513:ACT917524 AMP917513:AMP917524 AWL917513:AWL917524 BGH917513:BGH917524 BQD917513:BQD917524 BZZ917513:BZZ917524 CJV917513:CJV917524 CTR917513:CTR917524 DDN917513:DDN917524 DNJ917513:DNJ917524 DXF917513:DXF917524 EHB917513:EHB917524 EQX917513:EQX917524 FAT917513:FAT917524 FKP917513:FKP917524 FUL917513:FUL917524 GEH917513:GEH917524 GOD917513:GOD917524 GXZ917513:GXZ917524 HHV917513:HHV917524 HRR917513:HRR917524 IBN917513:IBN917524 ILJ917513:ILJ917524 IVF917513:IVF917524 JFB917513:JFB917524 JOX917513:JOX917524 JYT917513:JYT917524 KIP917513:KIP917524 KSL917513:KSL917524 LCH917513:LCH917524 LMD917513:LMD917524 LVZ917513:LVZ917524 MFV917513:MFV917524 MPR917513:MPR917524 MZN917513:MZN917524 NJJ917513:NJJ917524 NTF917513:NTF917524 ODB917513:ODB917524 OMX917513:OMX917524 OWT917513:OWT917524 PGP917513:PGP917524 PQL917513:PQL917524 QAH917513:QAH917524 QKD917513:QKD917524 QTZ917513:QTZ917524 RDV917513:RDV917524 RNR917513:RNR917524 RXN917513:RXN917524 SHJ917513:SHJ917524 SRF917513:SRF917524 TBB917513:TBB917524 TKX917513:TKX917524 TUT917513:TUT917524 UEP917513:UEP917524 UOL917513:UOL917524 UYH917513:UYH917524 VID917513:VID917524 VRZ917513:VRZ917524 WBV917513:WBV917524 WLR917513:WLR917524 WVN917513:WVN917524 F983049:F983060 JB983049:JB983060 SX983049:SX983060 ACT983049:ACT983060 AMP983049:AMP983060 AWL983049:AWL983060 BGH983049:BGH983060 BQD983049:BQD983060 BZZ983049:BZZ983060 CJV983049:CJV983060 CTR983049:CTR983060 DDN983049:DDN983060 DNJ983049:DNJ983060 DXF983049:DXF983060 EHB983049:EHB983060 EQX983049:EQX983060 FAT983049:FAT983060 FKP983049:FKP983060 FUL983049:FUL983060 GEH983049:GEH983060 GOD983049:GOD983060 GXZ983049:GXZ983060 HHV983049:HHV983060 HRR983049:HRR983060 IBN983049:IBN983060 ILJ983049:ILJ983060 IVF983049:IVF983060 JFB983049:JFB983060 JOX983049:JOX983060 JYT983049:JYT983060 KIP983049:KIP983060 KSL983049:KSL983060 LCH983049:LCH983060 LMD983049:LMD983060 LVZ983049:LVZ983060 MFV983049:MFV983060 MPR983049:MPR983060 MZN983049:MZN983060 NJJ983049:NJJ983060 NTF983049:NTF983060 ODB983049:ODB983060 OMX983049:OMX983060 OWT983049:OWT983060 PGP983049:PGP983060 PQL983049:PQL983060 QAH983049:QAH983060 QKD983049:QKD983060 QTZ983049:QTZ983060 RDV983049:RDV983060 RNR983049:RNR983060 RXN983049:RXN983060 SHJ983049:SHJ983060 SRF983049:SRF983060 TBB983049:TBB983060 TKX983049:TKX983060 TUT983049:TUT983060 UEP983049:UEP983060 UOL983049:UOL983060 UYH983049:UYH983060 VID983049:VID983060 VRZ983049:VRZ983060 WBV983049:WBV983060 WLR983049:WLR983060 WVN983049:WVN983060" xr:uid="{0CDA49C0-4F06-4BE5-A1F7-A68C69C1C5C9}">
      <formula1>"1,2,3,3イ（熟成肉）,3イ（精米）,3ロ（企画立案）,4,5,6,7,7の2（宿泊）,7の3イ（宿泊 五万以下）,7の3ロ（宿泊 該当地域）,7の4（電気）,8イ,8ロ,8ハ,9,99"</formula1>
    </dataValidation>
    <dataValidation type="whole" errorStyle="information" operator="greaterThanOrEqual" allowBlank="1" showInputMessage="1" showErrorMessage="1" errorTitle="確認" error="数字以外の入力は出来ません" sqref="WVM983049:WVM983061 JA9:JA21 SW9:SW21 ACS9:ACS21 AMO9:AMO21 AWK9:AWK21 BGG9:BGG21 BQC9:BQC21 BZY9:BZY21 CJU9:CJU21 CTQ9:CTQ21 DDM9:DDM21 DNI9:DNI21 DXE9:DXE21 EHA9:EHA21 EQW9:EQW21 FAS9:FAS21 FKO9:FKO21 FUK9:FUK21 GEG9:GEG21 GOC9:GOC21 GXY9:GXY21 HHU9:HHU21 HRQ9:HRQ21 IBM9:IBM21 ILI9:ILI21 IVE9:IVE21 JFA9:JFA21 JOW9:JOW21 JYS9:JYS21 KIO9:KIO21 KSK9:KSK21 LCG9:LCG21 LMC9:LMC21 LVY9:LVY21 MFU9:MFU21 MPQ9:MPQ21 MZM9:MZM21 NJI9:NJI21 NTE9:NTE21 ODA9:ODA21 OMW9:OMW21 OWS9:OWS21 PGO9:PGO21 PQK9:PQK21 QAG9:QAG21 QKC9:QKC21 QTY9:QTY21 RDU9:RDU21 RNQ9:RNQ21 RXM9:RXM21 SHI9:SHI21 SRE9:SRE21 TBA9:TBA21 TKW9:TKW21 TUS9:TUS21 UEO9:UEO21 UOK9:UOK21 UYG9:UYG21 VIC9:VIC21 VRY9:VRY21 WBU9:WBU21 WLQ9:WLQ21 WVM9:WVM21 E65545:E65557 JA65545:JA65557 SW65545:SW65557 ACS65545:ACS65557 AMO65545:AMO65557 AWK65545:AWK65557 BGG65545:BGG65557 BQC65545:BQC65557 BZY65545:BZY65557 CJU65545:CJU65557 CTQ65545:CTQ65557 DDM65545:DDM65557 DNI65545:DNI65557 DXE65545:DXE65557 EHA65545:EHA65557 EQW65545:EQW65557 FAS65545:FAS65557 FKO65545:FKO65557 FUK65545:FUK65557 GEG65545:GEG65557 GOC65545:GOC65557 GXY65545:GXY65557 HHU65545:HHU65557 HRQ65545:HRQ65557 IBM65545:IBM65557 ILI65545:ILI65557 IVE65545:IVE65557 JFA65545:JFA65557 JOW65545:JOW65557 JYS65545:JYS65557 KIO65545:KIO65557 KSK65545:KSK65557 LCG65545:LCG65557 LMC65545:LMC65557 LVY65545:LVY65557 MFU65545:MFU65557 MPQ65545:MPQ65557 MZM65545:MZM65557 NJI65545:NJI65557 NTE65545:NTE65557 ODA65545:ODA65557 OMW65545:OMW65557 OWS65545:OWS65557 PGO65545:PGO65557 PQK65545:PQK65557 QAG65545:QAG65557 QKC65545:QKC65557 QTY65545:QTY65557 RDU65545:RDU65557 RNQ65545:RNQ65557 RXM65545:RXM65557 SHI65545:SHI65557 SRE65545:SRE65557 TBA65545:TBA65557 TKW65545:TKW65557 TUS65545:TUS65557 UEO65545:UEO65557 UOK65545:UOK65557 UYG65545:UYG65557 VIC65545:VIC65557 VRY65545:VRY65557 WBU65545:WBU65557 WLQ65545:WLQ65557 WVM65545:WVM65557 E131081:E131093 JA131081:JA131093 SW131081:SW131093 ACS131081:ACS131093 AMO131081:AMO131093 AWK131081:AWK131093 BGG131081:BGG131093 BQC131081:BQC131093 BZY131081:BZY131093 CJU131081:CJU131093 CTQ131081:CTQ131093 DDM131081:DDM131093 DNI131081:DNI131093 DXE131081:DXE131093 EHA131081:EHA131093 EQW131081:EQW131093 FAS131081:FAS131093 FKO131081:FKO131093 FUK131081:FUK131093 GEG131081:GEG131093 GOC131081:GOC131093 GXY131081:GXY131093 HHU131081:HHU131093 HRQ131081:HRQ131093 IBM131081:IBM131093 ILI131081:ILI131093 IVE131081:IVE131093 JFA131081:JFA131093 JOW131081:JOW131093 JYS131081:JYS131093 KIO131081:KIO131093 KSK131081:KSK131093 LCG131081:LCG131093 LMC131081:LMC131093 LVY131081:LVY131093 MFU131081:MFU131093 MPQ131081:MPQ131093 MZM131081:MZM131093 NJI131081:NJI131093 NTE131081:NTE131093 ODA131081:ODA131093 OMW131081:OMW131093 OWS131081:OWS131093 PGO131081:PGO131093 PQK131081:PQK131093 QAG131081:QAG131093 QKC131081:QKC131093 QTY131081:QTY131093 RDU131081:RDU131093 RNQ131081:RNQ131093 RXM131081:RXM131093 SHI131081:SHI131093 SRE131081:SRE131093 TBA131081:TBA131093 TKW131081:TKW131093 TUS131081:TUS131093 UEO131081:UEO131093 UOK131081:UOK131093 UYG131081:UYG131093 VIC131081:VIC131093 VRY131081:VRY131093 WBU131081:WBU131093 WLQ131081:WLQ131093 WVM131081:WVM131093 E196617:E196629 JA196617:JA196629 SW196617:SW196629 ACS196617:ACS196629 AMO196617:AMO196629 AWK196617:AWK196629 BGG196617:BGG196629 BQC196617:BQC196629 BZY196617:BZY196629 CJU196617:CJU196629 CTQ196617:CTQ196629 DDM196617:DDM196629 DNI196617:DNI196629 DXE196617:DXE196629 EHA196617:EHA196629 EQW196617:EQW196629 FAS196617:FAS196629 FKO196617:FKO196629 FUK196617:FUK196629 GEG196617:GEG196629 GOC196617:GOC196629 GXY196617:GXY196629 HHU196617:HHU196629 HRQ196617:HRQ196629 IBM196617:IBM196629 ILI196617:ILI196629 IVE196617:IVE196629 JFA196617:JFA196629 JOW196617:JOW196629 JYS196617:JYS196629 KIO196617:KIO196629 KSK196617:KSK196629 LCG196617:LCG196629 LMC196617:LMC196629 LVY196617:LVY196629 MFU196617:MFU196629 MPQ196617:MPQ196629 MZM196617:MZM196629 NJI196617:NJI196629 NTE196617:NTE196629 ODA196617:ODA196629 OMW196617:OMW196629 OWS196617:OWS196629 PGO196617:PGO196629 PQK196617:PQK196629 QAG196617:QAG196629 QKC196617:QKC196629 QTY196617:QTY196629 RDU196617:RDU196629 RNQ196617:RNQ196629 RXM196617:RXM196629 SHI196617:SHI196629 SRE196617:SRE196629 TBA196617:TBA196629 TKW196617:TKW196629 TUS196617:TUS196629 UEO196617:UEO196629 UOK196617:UOK196629 UYG196617:UYG196629 VIC196617:VIC196629 VRY196617:VRY196629 WBU196617:WBU196629 WLQ196617:WLQ196629 WVM196617:WVM196629 E262153:E262165 JA262153:JA262165 SW262153:SW262165 ACS262153:ACS262165 AMO262153:AMO262165 AWK262153:AWK262165 BGG262153:BGG262165 BQC262153:BQC262165 BZY262153:BZY262165 CJU262153:CJU262165 CTQ262153:CTQ262165 DDM262153:DDM262165 DNI262153:DNI262165 DXE262153:DXE262165 EHA262153:EHA262165 EQW262153:EQW262165 FAS262153:FAS262165 FKO262153:FKO262165 FUK262153:FUK262165 GEG262153:GEG262165 GOC262153:GOC262165 GXY262153:GXY262165 HHU262153:HHU262165 HRQ262153:HRQ262165 IBM262153:IBM262165 ILI262153:ILI262165 IVE262153:IVE262165 JFA262153:JFA262165 JOW262153:JOW262165 JYS262153:JYS262165 KIO262153:KIO262165 KSK262153:KSK262165 LCG262153:LCG262165 LMC262153:LMC262165 LVY262153:LVY262165 MFU262153:MFU262165 MPQ262153:MPQ262165 MZM262153:MZM262165 NJI262153:NJI262165 NTE262153:NTE262165 ODA262153:ODA262165 OMW262153:OMW262165 OWS262153:OWS262165 PGO262153:PGO262165 PQK262153:PQK262165 QAG262153:QAG262165 QKC262153:QKC262165 QTY262153:QTY262165 RDU262153:RDU262165 RNQ262153:RNQ262165 RXM262153:RXM262165 SHI262153:SHI262165 SRE262153:SRE262165 TBA262153:TBA262165 TKW262153:TKW262165 TUS262153:TUS262165 UEO262153:UEO262165 UOK262153:UOK262165 UYG262153:UYG262165 VIC262153:VIC262165 VRY262153:VRY262165 WBU262153:WBU262165 WLQ262153:WLQ262165 WVM262153:WVM262165 E327689:E327701 JA327689:JA327701 SW327689:SW327701 ACS327689:ACS327701 AMO327689:AMO327701 AWK327689:AWK327701 BGG327689:BGG327701 BQC327689:BQC327701 BZY327689:BZY327701 CJU327689:CJU327701 CTQ327689:CTQ327701 DDM327689:DDM327701 DNI327689:DNI327701 DXE327689:DXE327701 EHA327689:EHA327701 EQW327689:EQW327701 FAS327689:FAS327701 FKO327689:FKO327701 FUK327689:FUK327701 GEG327689:GEG327701 GOC327689:GOC327701 GXY327689:GXY327701 HHU327689:HHU327701 HRQ327689:HRQ327701 IBM327689:IBM327701 ILI327689:ILI327701 IVE327689:IVE327701 JFA327689:JFA327701 JOW327689:JOW327701 JYS327689:JYS327701 KIO327689:KIO327701 KSK327689:KSK327701 LCG327689:LCG327701 LMC327689:LMC327701 LVY327689:LVY327701 MFU327689:MFU327701 MPQ327689:MPQ327701 MZM327689:MZM327701 NJI327689:NJI327701 NTE327689:NTE327701 ODA327689:ODA327701 OMW327689:OMW327701 OWS327689:OWS327701 PGO327689:PGO327701 PQK327689:PQK327701 QAG327689:QAG327701 QKC327689:QKC327701 QTY327689:QTY327701 RDU327689:RDU327701 RNQ327689:RNQ327701 RXM327689:RXM327701 SHI327689:SHI327701 SRE327689:SRE327701 TBA327689:TBA327701 TKW327689:TKW327701 TUS327689:TUS327701 UEO327689:UEO327701 UOK327689:UOK327701 UYG327689:UYG327701 VIC327689:VIC327701 VRY327689:VRY327701 WBU327689:WBU327701 WLQ327689:WLQ327701 WVM327689:WVM327701 E393225:E393237 JA393225:JA393237 SW393225:SW393237 ACS393225:ACS393237 AMO393225:AMO393237 AWK393225:AWK393237 BGG393225:BGG393237 BQC393225:BQC393237 BZY393225:BZY393237 CJU393225:CJU393237 CTQ393225:CTQ393237 DDM393225:DDM393237 DNI393225:DNI393237 DXE393225:DXE393237 EHA393225:EHA393237 EQW393225:EQW393237 FAS393225:FAS393237 FKO393225:FKO393237 FUK393225:FUK393237 GEG393225:GEG393237 GOC393225:GOC393237 GXY393225:GXY393237 HHU393225:HHU393237 HRQ393225:HRQ393237 IBM393225:IBM393237 ILI393225:ILI393237 IVE393225:IVE393237 JFA393225:JFA393237 JOW393225:JOW393237 JYS393225:JYS393237 KIO393225:KIO393237 KSK393225:KSK393237 LCG393225:LCG393237 LMC393225:LMC393237 LVY393225:LVY393237 MFU393225:MFU393237 MPQ393225:MPQ393237 MZM393225:MZM393237 NJI393225:NJI393237 NTE393225:NTE393237 ODA393225:ODA393237 OMW393225:OMW393237 OWS393225:OWS393237 PGO393225:PGO393237 PQK393225:PQK393237 QAG393225:QAG393237 QKC393225:QKC393237 QTY393225:QTY393237 RDU393225:RDU393237 RNQ393225:RNQ393237 RXM393225:RXM393237 SHI393225:SHI393237 SRE393225:SRE393237 TBA393225:TBA393237 TKW393225:TKW393237 TUS393225:TUS393237 UEO393225:UEO393237 UOK393225:UOK393237 UYG393225:UYG393237 VIC393225:VIC393237 VRY393225:VRY393237 WBU393225:WBU393237 WLQ393225:WLQ393237 WVM393225:WVM393237 E458761:E458773 JA458761:JA458773 SW458761:SW458773 ACS458761:ACS458773 AMO458761:AMO458773 AWK458761:AWK458773 BGG458761:BGG458773 BQC458761:BQC458773 BZY458761:BZY458773 CJU458761:CJU458773 CTQ458761:CTQ458773 DDM458761:DDM458773 DNI458761:DNI458773 DXE458761:DXE458773 EHA458761:EHA458773 EQW458761:EQW458773 FAS458761:FAS458773 FKO458761:FKO458773 FUK458761:FUK458773 GEG458761:GEG458773 GOC458761:GOC458773 GXY458761:GXY458773 HHU458761:HHU458773 HRQ458761:HRQ458773 IBM458761:IBM458773 ILI458761:ILI458773 IVE458761:IVE458773 JFA458761:JFA458773 JOW458761:JOW458773 JYS458761:JYS458773 KIO458761:KIO458773 KSK458761:KSK458773 LCG458761:LCG458773 LMC458761:LMC458773 LVY458761:LVY458773 MFU458761:MFU458773 MPQ458761:MPQ458773 MZM458761:MZM458773 NJI458761:NJI458773 NTE458761:NTE458773 ODA458761:ODA458773 OMW458761:OMW458773 OWS458761:OWS458773 PGO458761:PGO458773 PQK458761:PQK458773 QAG458761:QAG458773 QKC458761:QKC458773 QTY458761:QTY458773 RDU458761:RDU458773 RNQ458761:RNQ458773 RXM458761:RXM458773 SHI458761:SHI458773 SRE458761:SRE458773 TBA458761:TBA458773 TKW458761:TKW458773 TUS458761:TUS458773 UEO458761:UEO458773 UOK458761:UOK458773 UYG458761:UYG458773 VIC458761:VIC458773 VRY458761:VRY458773 WBU458761:WBU458773 WLQ458761:WLQ458773 WVM458761:WVM458773 E524297:E524309 JA524297:JA524309 SW524297:SW524309 ACS524297:ACS524309 AMO524297:AMO524309 AWK524297:AWK524309 BGG524297:BGG524309 BQC524297:BQC524309 BZY524297:BZY524309 CJU524297:CJU524309 CTQ524297:CTQ524309 DDM524297:DDM524309 DNI524297:DNI524309 DXE524297:DXE524309 EHA524297:EHA524309 EQW524297:EQW524309 FAS524297:FAS524309 FKO524297:FKO524309 FUK524297:FUK524309 GEG524297:GEG524309 GOC524297:GOC524309 GXY524297:GXY524309 HHU524297:HHU524309 HRQ524297:HRQ524309 IBM524297:IBM524309 ILI524297:ILI524309 IVE524297:IVE524309 JFA524297:JFA524309 JOW524297:JOW524309 JYS524297:JYS524309 KIO524297:KIO524309 KSK524297:KSK524309 LCG524297:LCG524309 LMC524297:LMC524309 LVY524297:LVY524309 MFU524297:MFU524309 MPQ524297:MPQ524309 MZM524297:MZM524309 NJI524297:NJI524309 NTE524297:NTE524309 ODA524297:ODA524309 OMW524297:OMW524309 OWS524297:OWS524309 PGO524297:PGO524309 PQK524297:PQK524309 QAG524297:QAG524309 QKC524297:QKC524309 QTY524297:QTY524309 RDU524297:RDU524309 RNQ524297:RNQ524309 RXM524297:RXM524309 SHI524297:SHI524309 SRE524297:SRE524309 TBA524297:TBA524309 TKW524297:TKW524309 TUS524297:TUS524309 UEO524297:UEO524309 UOK524297:UOK524309 UYG524297:UYG524309 VIC524297:VIC524309 VRY524297:VRY524309 WBU524297:WBU524309 WLQ524297:WLQ524309 WVM524297:WVM524309 E589833:E589845 JA589833:JA589845 SW589833:SW589845 ACS589833:ACS589845 AMO589833:AMO589845 AWK589833:AWK589845 BGG589833:BGG589845 BQC589833:BQC589845 BZY589833:BZY589845 CJU589833:CJU589845 CTQ589833:CTQ589845 DDM589833:DDM589845 DNI589833:DNI589845 DXE589833:DXE589845 EHA589833:EHA589845 EQW589833:EQW589845 FAS589833:FAS589845 FKO589833:FKO589845 FUK589833:FUK589845 GEG589833:GEG589845 GOC589833:GOC589845 GXY589833:GXY589845 HHU589833:HHU589845 HRQ589833:HRQ589845 IBM589833:IBM589845 ILI589833:ILI589845 IVE589833:IVE589845 JFA589833:JFA589845 JOW589833:JOW589845 JYS589833:JYS589845 KIO589833:KIO589845 KSK589833:KSK589845 LCG589833:LCG589845 LMC589833:LMC589845 LVY589833:LVY589845 MFU589833:MFU589845 MPQ589833:MPQ589845 MZM589833:MZM589845 NJI589833:NJI589845 NTE589833:NTE589845 ODA589833:ODA589845 OMW589833:OMW589845 OWS589833:OWS589845 PGO589833:PGO589845 PQK589833:PQK589845 QAG589833:QAG589845 QKC589833:QKC589845 QTY589833:QTY589845 RDU589833:RDU589845 RNQ589833:RNQ589845 RXM589833:RXM589845 SHI589833:SHI589845 SRE589833:SRE589845 TBA589833:TBA589845 TKW589833:TKW589845 TUS589833:TUS589845 UEO589833:UEO589845 UOK589833:UOK589845 UYG589833:UYG589845 VIC589833:VIC589845 VRY589833:VRY589845 WBU589833:WBU589845 WLQ589833:WLQ589845 WVM589833:WVM589845 E655369:E655381 JA655369:JA655381 SW655369:SW655381 ACS655369:ACS655381 AMO655369:AMO655381 AWK655369:AWK655381 BGG655369:BGG655381 BQC655369:BQC655381 BZY655369:BZY655381 CJU655369:CJU655381 CTQ655369:CTQ655381 DDM655369:DDM655381 DNI655369:DNI655381 DXE655369:DXE655381 EHA655369:EHA655381 EQW655369:EQW655381 FAS655369:FAS655381 FKO655369:FKO655381 FUK655369:FUK655381 GEG655369:GEG655381 GOC655369:GOC655381 GXY655369:GXY655381 HHU655369:HHU655381 HRQ655369:HRQ655381 IBM655369:IBM655381 ILI655369:ILI655381 IVE655369:IVE655381 JFA655369:JFA655381 JOW655369:JOW655381 JYS655369:JYS655381 KIO655369:KIO655381 KSK655369:KSK655381 LCG655369:LCG655381 LMC655369:LMC655381 LVY655369:LVY655381 MFU655369:MFU655381 MPQ655369:MPQ655381 MZM655369:MZM655381 NJI655369:NJI655381 NTE655369:NTE655381 ODA655369:ODA655381 OMW655369:OMW655381 OWS655369:OWS655381 PGO655369:PGO655381 PQK655369:PQK655381 QAG655369:QAG655381 QKC655369:QKC655381 QTY655369:QTY655381 RDU655369:RDU655381 RNQ655369:RNQ655381 RXM655369:RXM655381 SHI655369:SHI655381 SRE655369:SRE655381 TBA655369:TBA655381 TKW655369:TKW655381 TUS655369:TUS655381 UEO655369:UEO655381 UOK655369:UOK655381 UYG655369:UYG655381 VIC655369:VIC655381 VRY655369:VRY655381 WBU655369:WBU655381 WLQ655369:WLQ655381 WVM655369:WVM655381 E720905:E720917 JA720905:JA720917 SW720905:SW720917 ACS720905:ACS720917 AMO720905:AMO720917 AWK720905:AWK720917 BGG720905:BGG720917 BQC720905:BQC720917 BZY720905:BZY720917 CJU720905:CJU720917 CTQ720905:CTQ720917 DDM720905:DDM720917 DNI720905:DNI720917 DXE720905:DXE720917 EHA720905:EHA720917 EQW720905:EQW720917 FAS720905:FAS720917 FKO720905:FKO720917 FUK720905:FUK720917 GEG720905:GEG720917 GOC720905:GOC720917 GXY720905:GXY720917 HHU720905:HHU720917 HRQ720905:HRQ720917 IBM720905:IBM720917 ILI720905:ILI720917 IVE720905:IVE720917 JFA720905:JFA720917 JOW720905:JOW720917 JYS720905:JYS720917 KIO720905:KIO720917 KSK720905:KSK720917 LCG720905:LCG720917 LMC720905:LMC720917 LVY720905:LVY720917 MFU720905:MFU720917 MPQ720905:MPQ720917 MZM720905:MZM720917 NJI720905:NJI720917 NTE720905:NTE720917 ODA720905:ODA720917 OMW720905:OMW720917 OWS720905:OWS720917 PGO720905:PGO720917 PQK720905:PQK720917 QAG720905:QAG720917 QKC720905:QKC720917 QTY720905:QTY720917 RDU720905:RDU720917 RNQ720905:RNQ720917 RXM720905:RXM720917 SHI720905:SHI720917 SRE720905:SRE720917 TBA720905:TBA720917 TKW720905:TKW720917 TUS720905:TUS720917 UEO720905:UEO720917 UOK720905:UOK720917 UYG720905:UYG720917 VIC720905:VIC720917 VRY720905:VRY720917 WBU720905:WBU720917 WLQ720905:WLQ720917 WVM720905:WVM720917 E786441:E786453 JA786441:JA786453 SW786441:SW786453 ACS786441:ACS786453 AMO786441:AMO786453 AWK786441:AWK786453 BGG786441:BGG786453 BQC786441:BQC786453 BZY786441:BZY786453 CJU786441:CJU786453 CTQ786441:CTQ786453 DDM786441:DDM786453 DNI786441:DNI786453 DXE786441:DXE786453 EHA786441:EHA786453 EQW786441:EQW786453 FAS786441:FAS786453 FKO786441:FKO786453 FUK786441:FUK786453 GEG786441:GEG786453 GOC786441:GOC786453 GXY786441:GXY786453 HHU786441:HHU786453 HRQ786441:HRQ786453 IBM786441:IBM786453 ILI786441:ILI786453 IVE786441:IVE786453 JFA786441:JFA786453 JOW786441:JOW786453 JYS786441:JYS786453 KIO786441:KIO786453 KSK786441:KSK786453 LCG786441:LCG786453 LMC786441:LMC786453 LVY786441:LVY786453 MFU786441:MFU786453 MPQ786441:MPQ786453 MZM786441:MZM786453 NJI786441:NJI786453 NTE786441:NTE786453 ODA786441:ODA786453 OMW786441:OMW786453 OWS786441:OWS786453 PGO786441:PGO786453 PQK786441:PQK786453 QAG786441:QAG786453 QKC786441:QKC786453 QTY786441:QTY786453 RDU786441:RDU786453 RNQ786441:RNQ786453 RXM786441:RXM786453 SHI786441:SHI786453 SRE786441:SRE786453 TBA786441:TBA786453 TKW786441:TKW786453 TUS786441:TUS786453 UEO786441:UEO786453 UOK786441:UOK786453 UYG786441:UYG786453 VIC786441:VIC786453 VRY786441:VRY786453 WBU786441:WBU786453 WLQ786441:WLQ786453 WVM786441:WVM786453 E851977:E851989 JA851977:JA851989 SW851977:SW851989 ACS851977:ACS851989 AMO851977:AMO851989 AWK851977:AWK851989 BGG851977:BGG851989 BQC851977:BQC851989 BZY851977:BZY851989 CJU851977:CJU851989 CTQ851977:CTQ851989 DDM851977:DDM851989 DNI851977:DNI851989 DXE851977:DXE851989 EHA851977:EHA851989 EQW851977:EQW851989 FAS851977:FAS851989 FKO851977:FKO851989 FUK851977:FUK851989 GEG851977:GEG851989 GOC851977:GOC851989 GXY851977:GXY851989 HHU851977:HHU851989 HRQ851977:HRQ851989 IBM851977:IBM851989 ILI851977:ILI851989 IVE851977:IVE851989 JFA851977:JFA851989 JOW851977:JOW851989 JYS851977:JYS851989 KIO851977:KIO851989 KSK851977:KSK851989 LCG851977:LCG851989 LMC851977:LMC851989 LVY851977:LVY851989 MFU851977:MFU851989 MPQ851977:MPQ851989 MZM851977:MZM851989 NJI851977:NJI851989 NTE851977:NTE851989 ODA851977:ODA851989 OMW851977:OMW851989 OWS851977:OWS851989 PGO851977:PGO851989 PQK851977:PQK851989 QAG851977:QAG851989 QKC851977:QKC851989 QTY851977:QTY851989 RDU851977:RDU851989 RNQ851977:RNQ851989 RXM851977:RXM851989 SHI851977:SHI851989 SRE851977:SRE851989 TBA851977:TBA851989 TKW851977:TKW851989 TUS851977:TUS851989 UEO851977:UEO851989 UOK851977:UOK851989 UYG851977:UYG851989 VIC851977:VIC851989 VRY851977:VRY851989 WBU851977:WBU851989 WLQ851977:WLQ851989 WVM851977:WVM851989 E917513:E917525 JA917513:JA917525 SW917513:SW917525 ACS917513:ACS917525 AMO917513:AMO917525 AWK917513:AWK917525 BGG917513:BGG917525 BQC917513:BQC917525 BZY917513:BZY917525 CJU917513:CJU917525 CTQ917513:CTQ917525 DDM917513:DDM917525 DNI917513:DNI917525 DXE917513:DXE917525 EHA917513:EHA917525 EQW917513:EQW917525 FAS917513:FAS917525 FKO917513:FKO917525 FUK917513:FUK917525 GEG917513:GEG917525 GOC917513:GOC917525 GXY917513:GXY917525 HHU917513:HHU917525 HRQ917513:HRQ917525 IBM917513:IBM917525 ILI917513:ILI917525 IVE917513:IVE917525 JFA917513:JFA917525 JOW917513:JOW917525 JYS917513:JYS917525 KIO917513:KIO917525 KSK917513:KSK917525 LCG917513:LCG917525 LMC917513:LMC917525 LVY917513:LVY917525 MFU917513:MFU917525 MPQ917513:MPQ917525 MZM917513:MZM917525 NJI917513:NJI917525 NTE917513:NTE917525 ODA917513:ODA917525 OMW917513:OMW917525 OWS917513:OWS917525 PGO917513:PGO917525 PQK917513:PQK917525 QAG917513:QAG917525 QKC917513:QKC917525 QTY917513:QTY917525 RDU917513:RDU917525 RNQ917513:RNQ917525 RXM917513:RXM917525 SHI917513:SHI917525 SRE917513:SRE917525 TBA917513:TBA917525 TKW917513:TKW917525 TUS917513:TUS917525 UEO917513:UEO917525 UOK917513:UOK917525 UYG917513:UYG917525 VIC917513:VIC917525 VRY917513:VRY917525 WBU917513:WBU917525 WLQ917513:WLQ917525 WVM917513:WVM917525 E983049:E983061 JA983049:JA983061 SW983049:SW983061 ACS983049:ACS983061 AMO983049:AMO983061 AWK983049:AWK983061 BGG983049:BGG983061 BQC983049:BQC983061 BZY983049:BZY983061 CJU983049:CJU983061 CTQ983049:CTQ983061 DDM983049:DDM983061 DNI983049:DNI983061 DXE983049:DXE983061 EHA983049:EHA983061 EQW983049:EQW983061 FAS983049:FAS983061 FKO983049:FKO983061 FUK983049:FUK983061 GEG983049:GEG983061 GOC983049:GOC983061 GXY983049:GXY983061 HHU983049:HHU983061 HRQ983049:HRQ983061 IBM983049:IBM983061 ILI983049:ILI983061 IVE983049:IVE983061 JFA983049:JFA983061 JOW983049:JOW983061 JYS983049:JYS983061 KIO983049:KIO983061 KSK983049:KSK983061 LCG983049:LCG983061 LMC983049:LMC983061 LVY983049:LVY983061 MFU983049:MFU983061 MPQ983049:MPQ983061 MZM983049:MZM983061 NJI983049:NJI983061 NTE983049:NTE983061 ODA983049:ODA983061 OMW983049:OMW983061 OWS983049:OWS983061 PGO983049:PGO983061 PQK983049:PQK983061 QAG983049:QAG983061 QKC983049:QKC983061 QTY983049:QTY983061 RDU983049:RDU983061 RNQ983049:RNQ983061 RXM983049:RXM983061 SHI983049:SHI983061 SRE983049:SRE983061 TBA983049:TBA983061 TKW983049:TKW983061 TUS983049:TUS983061 UEO983049:UEO983061 UOK983049:UOK983061 UYG983049:UYG983061 VIC983049:VIC983061 VRY983049:VRY983061 WBU983049:WBU983061 WLQ983049:WLQ983061 E9:E21" xr:uid="{BCDA9F68-DB16-40C9-BA31-38E47E8E2E91}">
      <formula1>1</formula1>
    </dataValidation>
    <dataValidation type="list" allowBlank="1" showInputMessage="1" showErrorMessage="1" sqref="F21 JB21 SX21 ACT21 AMP21 AWL21 BGH21 BQD21 BZZ21 CJV21 CTR21 DDN21 DNJ21 DXF21 EHB21 EQX21 FAT21 FKP21 FUL21 GEH21 GOD21 GXZ21 HHV21 HRR21 IBN21 ILJ21 IVF21 JFB21 JOX21 JYT21 KIP21 KSL21 LCH21 LMD21 LVZ21 MFV21 MPR21 MZN21 NJJ21 NTF21 ODB21 OMX21 OWT21 PGP21 PQL21 QAH21 QKD21 QTZ21 RDV21 RNR21 RXN21 SHJ21 SRF21 TBB21 TKX21 TUT21 UEP21 UOL21 UYH21 VID21 VRZ21 WBV21 WLR21 WVN21 F65557 JB65557 SX65557 ACT65557 AMP65557 AWL65557 BGH65557 BQD65557 BZZ65557 CJV65557 CTR65557 DDN65557 DNJ65557 DXF65557 EHB65557 EQX65557 FAT65557 FKP65557 FUL65557 GEH65557 GOD65557 GXZ65557 HHV65557 HRR65557 IBN65557 ILJ65557 IVF65557 JFB65557 JOX65557 JYT65557 KIP65557 KSL65557 LCH65557 LMD65557 LVZ65557 MFV65557 MPR65557 MZN65557 NJJ65557 NTF65557 ODB65557 OMX65557 OWT65557 PGP65557 PQL65557 QAH65557 QKD65557 QTZ65557 RDV65557 RNR65557 RXN65557 SHJ65557 SRF65557 TBB65557 TKX65557 TUT65557 UEP65557 UOL65557 UYH65557 VID65557 VRZ65557 WBV65557 WLR65557 WVN65557 F131093 JB131093 SX131093 ACT131093 AMP131093 AWL131093 BGH131093 BQD131093 BZZ131093 CJV131093 CTR131093 DDN131093 DNJ131093 DXF131093 EHB131093 EQX131093 FAT131093 FKP131093 FUL131093 GEH131093 GOD131093 GXZ131093 HHV131093 HRR131093 IBN131093 ILJ131093 IVF131093 JFB131093 JOX131093 JYT131093 KIP131093 KSL131093 LCH131093 LMD131093 LVZ131093 MFV131093 MPR131093 MZN131093 NJJ131093 NTF131093 ODB131093 OMX131093 OWT131093 PGP131093 PQL131093 QAH131093 QKD131093 QTZ131093 RDV131093 RNR131093 RXN131093 SHJ131093 SRF131093 TBB131093 TKX131093 TUT131093 UEP131093 UOL131093 UYH131093 VID131093 VRZ131093 WBV131093 WLR131093 WVN131093 F196629 JB196629 SX196629 ACT196629 AMP196629 AWL196629 BGH196629 BQD196629 BZZ196629 CJV196629 CTR196629 DDN196629 DNJ196629 DXF196629 EHB196629 EQX196629 FAT196629 FKP196629 FUL196629 GEH196629 GOD196629 GXZ196629 HHV196629 HRR196629 IBN196629 ILJ196629 IVF196629 JFB196629 JOX196629 JYT196629 KIP196629 KSL196629 LCH196629 LMD196629 LVZ196629 MFV196629 MPR196629 MZN196629 NJJ196629 NTF196629 ODB196629 OMX196629 OWT196629 PGP196629 PQL196629 QAH196629 QKD196629 QTZ196629 RDV196629 RNR196629 RXN196629 SHJ196629 SRF196629 TBB196629 TKX196629 TUT196629 UEP196629 UOL196629 UYH196629 VID196629 VRZ196629 WBV196629 WLR196629 WVN196629 F262165 JB262165 SX262165 ACT262165 AMP262165 AWL262165 BGH262165 BQD262165 BZZ262165 CJV262165 CTR262165 DDN262165 DNJ262165 DXF262165 EHB262165 EQX262165 FAT262165 FKP262165 FUL262165 GEH262165 GOD262165 GXZ262165 HHV262165 HRR262165 IBN262165 ILJ262165 IVF262165 JFB262165 JOX262165 JYT262165 KIP262165 KSL262165 LCH262165 LMD262165 LVZ262165 MFV262165 MPR262165 MZN262165 NJJ262165 NTF262165 ODB262165 OMX262165 OWT262165 PGP262165 PQL262165 QAH262165 QKD262165 QTZ262165 RDV262165 RNR262165 RXN262165 SHJ262165 SRF262165 TBB262165 TKX262165 TUT262165 UEP262165 UOL262165 UYH262165 VID262165 VRZ262165 WBV262165 WLR262165 WVN262165 F327701 JB327701 SX327701 ACT327701 AMP327701 AWL327701 BGH327701 BQD327701 BZZ327701 CJV327701 CTR327701 DDN327701 DNJ327701 DXF327701 EHB327701 EQX327701 FAT327701 FKP327701 FUL327701 GEH327701 GOD327701 GXZ327701 HHV327701 HRR327701 IBN327701 ILJ327701 IVF327701 JFB327701 JOX327701 JYT327701 KIP327701 KSL327701 LCH327701 LMD327701 LVZ327701 MFV327701 MPR327701 MZN327701 NJJ327701 NTF327701 ODB327701 OMX327701 OWT327701 PGP327701 PQL327701 QAH327701 QKD327701 QTZ327701 RDV327701 RNR327701 RXN327701 SHJ327701 SRF327701 TBB327701 TKX327701 TUT327701 UEP327701 UOL327701 UYH327701 VID327701 VRZ327701 WBV327701 WLR327701 WVN327701 F393237 JB393237 SX393237 ACT393237 AMP393237 AWL393237 BGH393237 BQD393237 BZZ393237 CJV393237 CTR393237 DDN393237 DNJ393237 DXF393237 EHB393237 EQX393237 FAT393237 FKP393237 FUL393237 GEH393237 GOD393237 GXZ393237 HHV393237 HRR393237 IBN393237 ILJ393237 IVF393237 JFB393237 JOX393237 JYT393237 KIP393237 KSL393237 LCH393237 LMD393237 LVZ393237 MFV393237 MPR393237 MZN393237 NJJ393237 NTF393237 ODB393237 OMX393237 OWT393237 PGP393237 PQL393237 QAH393237 QKD393237 QTZ393237 RDV393237 RNR393237 RXN393237 SHJ393237 SRF393237 TBB393237 TKX393237 TUT393237 UEP393237 UOL393237 UYH393237 VID393237 VRZ393237 WBV393237 WLR393237 WVN393237 F458773 JB458773 SX458773 ACT458773 AMP458773 AWL458773 BGH458773 BQD458773 BZZ458773 CJV458773 CTR458773 DDN458773 DNJ458773 DXF458773 EHB458773 EQX458773 FAT458773 FKP458773 FUL458773 GEH458773 GOD458773 GXZ458773 HHV458773 HRR458773 IBN458773 ILJ458773 IVF458773 JFB458773 JOX458773 JYT458773 KIP458773 KSL458773 LCH458773 LMD458773 LVZ458773 MFV458773 MPR458773 MZN458773 NJJ458773 NTF458773 ODB458773 OMX458773 OWT458773 PGP458773 PQL458773 QAH458773 QKD458773 QTZ458773 RDV458773 RNR458773 RXN458773 SHJ458773 SRF458773 TBB458773 TKX458773 TUT458773 UEP458773 UOL458773 UYH458773 VID458773 VRZ458773 WBV458773 WLR458773 WVN458773 F524309 JB524309 SX524309 ACT524309 AMP524309 AWL524309 BGH524309 BQD524309 BZZ524309 CJV524309 CTR524309 DDN524309 DNJ524309 DXF524309 EHB524309 EQX524309 FAT524309 FKP524309 FUL524309 GEH524309 GOD524309 GXZ524309 HHV524309 HRR524309 IBN524309 ILJ524309 IVF524309 JFB524309 JOX524309 JYT524309 KIP524309 KSL524309 LCH524309 LMD524309 LVZ524309 MFV524309 MPR524309 MZN524309 NJJ524309 NTF524309 ODB524309 OMX524309 OWT524309 PGP524309 PQL524309 QAH524309 QKD524309 QTZ524309 RDV524309 RNR524309 RXN524309 SHJ524309 SRF524309 TBB524309 TKX524309 TUT524309 UEP524309 UOL524309 UYH524309 VID524309 VRZ524309 WBV524309 WLR524309 WVN524309 F589845 JB589845 SX589845 ACT589845 AMP589845 AWL589845 BGH589845 BQD589845 BZZ589845 CJV589845 CTR589845 DDN589845 DNJ589845 DXF589845 EHB589845 EQX589845 FAT589845 FKP589845 FUL589845 GEH589845 GOD589845 GXZ589845 HHV589845 HRR589845 IBN589845 ILJ589845 IVF589845 JFB589845 JOX589845 JYT589845 KIP589845 KSL589845 LCH589845 LMD589845 LVZ589845 MFV589845 MPR589845 MZN589845 NJJ589845 NTF589845 ODB589845 OMX589845 OWT589845 PGP589845 PQL589845 QAH589845 QKD589845 QTZ589845 RDV589845 RNR589845 RXN589845 SHJ589845 SRF589845 TBB589845 TKX589845 TUT589845 UEP589845 UOL589845 UYH589845 VID589845 VRZ589845 WBV589845 WLR589845 WVN589845 F655381 JB655381 SX655381 ACT655381 AMP655381 AWL655381 BGH655381 BQD655381 BZZ655381 CJV655381 CTR655381 DDN655381 DNJ655381 DXF655381 EHB655381 EQX655381 FAT655381 FKP655381 FUL655381 GEH655381 GOD655381 GXZ655381 HHV655381 HRR655381 IBN655381 ILJ655381 IVF655381 JFB655381 JOX655381 JYT655381 KIP655381 KSL655381 LCH655381 LMD655381 LVZ655381 MFV655381 MPR655381 MZN655381 NJJ655381 NTF655381 ODB655381 OMX655381 OWT655381 PGP655381 PQL655381 QAH655381 QKD655381 QTZ655381 RDV655381 RNR655381 RXN655381 SHJ655381 SRF655381 TBB655381 TKX655381 TUT655381 UEP655381 UOL655381 UYH655381 VID655381 VRZ655381 WBV655381 WLR655381 WVN655381 F720917 JB720917 SX720917 ACT720917 AMP720917 AWL720917 BGH720917 BQD720917 BZZ720917 CJV720917 CTR720917 DDN720917 DNJ720917 DXF720917 EHB720917 EQX720917 FAT720917 FKP720917 FUL720917 GEH720917 GOD720917 GXZ720917 HHV720917 HRR720917 IBN720917 ILJ720917 IVF720917 JFB720917 JOX720917 JYT720917 KIP720917 KSL720917 LCH720917 LMD720917 LVZ720917 MFV720917 MPR720917 MZN720917 NJJ720917 NTF720917 ODB720917 OMX720917 OWT720917 PGP720917 PQL720917 QAH720917 QKD720917 QTZ720917 RDV720917 RNR720917 RXN720917 SHJ720917 SRF720917 TBB720917 TKX720917 TUT720917 UEP720917 UOL720917 UYH720917 VID720917 VRZ720917 WBV720917 WLR720917 WVN720917 F786453 JB786453 SX786453 ACT786453 AMP786453 AWL786453 BGH786453 BQD786453 BZZ786453 CJV786453 CTR786453 DDN786453 DNJ786453 DXF786453 EHB786453 EQX786453 FAT786453 FKP786453 FUL786453 GEH786453 GOD786453 GXZ786453 HHV786453 HRR786453 IBN786453 ILJ786453 IVF786453 JFB786453 JOX786453 JYT786453 KIP786453 KSL786453 LCH786453 LMD786453 LVZ786453 MFV786453 MPR786453 MZN786453 NJJ786453 NTF786453 ODB786453 OMX786453 OWT786453 PGP786453 PQL786453 QAH786453 QKD786453 QTZ786453 RDV786453 RNR786453 RXN786453 SHJ786453 SRF786453 TBB786453 TKX786453 TUT786453 UEP786453 UOL786453 UYH786453 VID786453 VRZ786453 WBV786453 WLR786453 WVN786453 F851989 JB851989 SX851989 ACT851989 AMP851989 AWL851989 BGH851989 BQD851989 BZZ851989 CJV851989 CTR851989 DDN851989 DNJ851989 DXF851989 EHB851989 EQX851989 FAT851989 FKP851989 FUL851989 GEH851989 GOD851989 GXZ851989 HHV851989 HRR851989 IBN851989 ILJ851989 IVF851989 JFB851989 JOX851989 JYT851989 KIP851989 KSL851989 LCH851989 LMD851989 LVZ851989 MFV851989 MPR851989 MZN851989 NJJ851989 NTF851989 ODB851989 OMX851989 OWT851989 PGP851989 PQL851989 QAH851989 QKD851989 QTZ851989 RDV851989 RNR851989 RXN851989 SHJ851989 SRF851989 TBB851989 TKX851989 TUT851989 UEP851989 UOL851989 UYH851989 VID851989 VRZ851989 WBV851989 WLR851989 WVN851989 F917525 JB917525 SX917525 ACT917525 AMP917525 AWL917525 BGH917525 BQD917525 BZZ917525 CJV917525 CTR917525 DDN917525 DNJ917525 DXF917525 EHB917525 EQX917525 FAT917525 FKP917525 FUL917525 GEH917525 GOD917525 GXZ917525 HHV917525 HRR917525 IBN917525 ILJ917525 IVF917525 JFB917525 JOX917525 JYT917525 KIP917525 KSL917525 LCH917525 LMD917525 LVZ917525 MFV917525 MPR917525 MZN917525 NJJ917525 NTF917525 ODB917525 OMX917525 OWT917525 PGP917525 PQL917525 QAH917525 QKD917525 QTZ917525 RDV917525 RNR917525 RXN917525 SHJ917525 SRF917525 TBB917525 TKX917525 TUT917525 UEP917525 UOL917525 UYH917525 VID917525 VRZ917525 WBV917525 WLR917525 WVN917525 F983061 JB983061 SX983061 ACT983061 AMP983061 AWL983061 BGH983061 BQD983061 BZZ983061 CJV983061 CTR983061 DDN983061 DNJ983061 DXF983061 EHB983061 EQX983061 FAT983061 FKP983061 FUL983061 GEH983061 GOD983061 GXZ983061 HHV983061 HRR983061 IBN983061 ILJ983061 IVF983061 JFB983061 JOX983061 JYT983061 KIP983061 KSL983061 LCH983061 LMD983061 LVZ983061 MFV983061 MPR983061 MZN983061 NJJ983061 NTF983061 ODB983061 OMX983061 OWT983061 PGP983061 PQL983061 QAH983061 QKD983061 QTZ983061 RDV983061 RNR983061 RXN983061 SHJ983061 SRF983061 TBB983061 TKX983061 TUT983061 UEP983061 UOL983061 UYH983061 VID983061 VRZ983061 WBV983061 WLR983061 WVN983061" xr:uid="{DF59F1BC-219B-4F4E-AD13-5887AF9289E8}">
      <formula1>"1,2,3,3イ（熟成肉）,3イ（精米）,3ロ（企画立案）,4,5,6,7,7の2（宿泊）,7の3イ（宿泊 五万以下）,7の3ロ（宿泊 該当地域）,7の4（電気）,8イ,8ロ,8ハ,9,99,セット"</formula1>
    </dataValidation>
    <dataValidation showInputMessage="1" showErrorMessage="1" sqref="J9:O20 JF9:JK20 TB9:TG20 ACX9:ADC20 AMT9:AMY20 AWP9:AWU20 BGL9:BGQ20 BQH9:BQM20 CAD9:CAI20 CJZ9:CKE20 CTV9:CUA20 DDR9:DDW20 DNN9:DNS20 DXJ9:DXO20 EHF9:EHK20 ERB9:ERG20 FAX9:FBC20 FKT9:FKY20 FUP9:FUU20 GEL9:GEQ20 GOH9:GOM20 GYD9:GYI20 HHZ9:HIE20 HRV9:HSA20 IBR9:IBW20 ILN9:ILS20 IVJ9:IVO20 JFF9:JFK20 JPB9:JPG20 JYX9:JZC20 KIT9:KIY20 KSP9:KSU20 LCL9:LCQ20 LMH9:LMM20 LWD9:LWI20 MFZ9:MGE20 MPV9:MQA20 MZR9:MZW20 NJN9:NJS20 NTJ9:NTO20 ODF9:ODK20 ONB9:ONG20 OWX9:OXC20 PGT9:PGY20 PQP9:PQU20 QAL9:QAQ20 QKH9:QKM20 QUD9:QUI20 RDZ9:REE20 RNV9:ROA20 RXR9:RXW20 SHN9:SHS20 SRJ9:SRO20 TBF9:TBK20 TLB9:TLG20 TUX9:TVC20 UET9:UEY20 UOP9:UOU20 UYL9:UYQ20 VIH9:VIM20 VSD9:VSI20 WBZ9:WCE20 WLV9:WMA20 WVR9:WVW20 J65545:O65556 JF65545:JK65556 TB65545:TG65556 ACX65545:ADC65556 AMT65545:AMY65556 AWP65545:AWU65556 BGL65545:BGQ65556 BQH65545:BQM65556 CAD65545:CAI65556 CJZ65545:CKE65556 CTV65545:CUA65556 DDR65545:DDW65556 DNN65545:DNS65556 DXJ65545:DXO65556 EHF65545:EHK65556 ERB65545:ERG65556 FAX65545:FBC65556 FKT65545:FKY65556 FUP65545:FUU65556 GEL65545:GEQ65556 GOH65545:GOM65556 GYD65545:GYI65556 HHZ65545:HIE65556 HRV65545:HSA65556 IBR65545:IBW65556 ILN65545:ILS65556 IVJ65545:IVO65556 JFF65545:JFK65556 JPB65545:JPG65556 JYX65545:JZC65556 KIT65545:KIY65556 KSP65545:KSU65556 LCL65545:LCQ65556 LMH65545:LMM65556 LWD65545:LWI65556 MFZ65545:MGE65556 MPV65545:MQA65556 MZR65545:MZW65556 NJN65545:NJS65556 NTJ65545:NTO65556 ODF65545:ODK65556 ONB65545:ONG65556 OWX65545:OXC65556 PGT65545:PGY65556 PQP65545:PQU65556 QAL65545:QAQ65556 QKH65545:QKM65556 QUD65545:QUI65556 RDZ65545:REE65556 RNV65545:ROA65556 RXR65545:RXW65556 SHN65545:SHS65556 SRJ65545:SRO65556 TBF65545:TBK65556 TLB65545:TLG65556 TUX65545:TVC65556 UET65545:UEY65556 UOP65545:UOU65556 UYL65545:UYQ65556 VIH65545:VIM65556 VSD65545:VSI65556 WBZ65545:WCE65556 WLV65545:WMA65556 WVR65545:WVW65556 J131081:O131092 JF131081:JK131092 TB131081:TG131092 ACX131081:ADC131092 AMT131081:AMY131092 AWP131081:AWU131092 BGL131081:BGQ131092 BQH131081:BQM131092 CAD131081:CAI131092 CJZ131081:CKE131092 CTV131081:CUA131092 DDR131081:DDW131092 DNN131081:DNS131092 DXJ131081:DXO131092 EHF131081:EHK131092 ERB131081:ERG131092 FAX131081:FBC131092 FKT131081:FKY131092 FUP131081:FUU131092 GEL131081:GEQ131092 GOH131081:GOM131092 GYD131081:GYI131092 HHZ131081:HIE131092 HRV131081:HSA131092 IBR131081:IBW131092 ILN131081:ILS131092 IVJ131081:IVO131092 JFF131081:JFK131092 JPB131081:JPG131092 JYX131081:JZC131092 KIT131081:KIY131092 KSP131081:KSU131092 LCL131081:LCQ131092 LMH131081:LMM131092 LWD131081:LWI131092 MFZ131081:MGE131092 MPV131081:MQA131092 MZR131081:MZW131092 NJN131081:NJS131092 NTJ131081:NTO131092 ODF131081:ODK131092 ONB131081:ONG131092 OWX131081:OXC131092 PGT131081:PGY131092 PQP131081:PQU131092 QAL131081:QAQ131092 QKH131081:QKM131092 QUD131081:QUI131092 RDZ131081:REE131092 RNV131081:ROA131092 RXR131081:RXW131092 SHN131081:SHS131092 SRJ131081:SRO131092 TBF131081:TBK131092 TLB131081:TLG131092 TUX131081:TVC131092 UET131081:UEY131092 UOP131081:UOU131092 UYL131081:UYQ131092 VIH131081:VIM131092 VSD131081:VSI131092 WBZ131081:WCE131092 WLV131081:WMA131092 WVR131081:WVW131092 J196617:O196628 JF196617:JK196628 TB196617:TG196628 ACX196617:ADC196628 AMT196617:AMY196628 AWP196617:AWU196628 BGL196617:BGQ196628 BQH196617:BQM196628 CAD196617:CAI196628 CJZ196617:CKE196628 CTV196617:CUA196628 DDR196617:DDW196628 DNN196617:DNS196628 DXJ196617:DXO196628 EHF196617:EHK196628 ERB196617:ERG196628 FAX196617:FBC196628 FKT196617:FKY196628 FUP196617:FUU196628 GEL196617:GEQ196628 GOH196617:GOM196628 GYD196617:GYI196628 HHZ196617:HIE196628 HRV196617:HSA196628 IBR196617:IBW196628 ILN196617:ILS196628 IVJ196617:IVO196628 JFF196617:JFK196628 JPB196617:JPG196628 JYX196617:JZC196628 KIT196617:KIY196628 KSP196617:KSU196628 LCL196617:LCQ196628 LMH196617:LMM196628 LWD196617:LWI196628 MFZ196617:MGE196628 MPV196617:MQA196628 MZR196617:MZW196628 NJN196617:NJS196628 NTJ196617:NTO196628 ODF196617:ODK196628 ONB196617:ONG196628 OWX196617:OXC196628 PGT196617:PGY196628 PQP196617:PQU196628 QAL196617:QAQ196628 QKH196617:QKM196628 QUD196617:QUI196628 RDZ196617:REE196628 RNV196617:ROA196628 RXR196617:RXW196628 SHN196617:SHS196628 SRJ196617:SRO196628 TBF196617:TBK196628 TLB196617:TLG196628 TUX196617:TVC196628 UET196617:UEY196628 UOP196617:UOU196628 UYL196617:UYQ196628 VIH196617:VIM196628 VSD196617:VSI196628 WBZ196617:WCE196628 WLV196617:WMA196628 WVR196617:WVW196628 J262153:O262164 JF262153:JK262164 TB262153:TG262164 ACX262153:ADC262164 AMT262153:AMY262164 AWP262153:AWU262164 BGL262153:BGQ262164 BQH262153:BQM262164 CAD262153:CAI262164 CJZ262153:CKE262164 CTV262153:CUA262164 DDR262153:DDW262164 DNN262153:DNS262164 DXJ262153:DXO262164 EHF262153:EHK262164 ERB262153:ERG262164 FAX262153:FBC262164 FKT262153:FKY262164 FUP262153:FUU262164 GEL262153:GEQ262164 GOH262153:GOM262164 GYD262153:GYI262164 HHZ262153:HIE262164 HRV262153:HSA262164 IBR262153:IBW262164 ILN262153:ILS262164 IVJ262153:IVO262164 JFF262153:JFK262164 JPB262153:JPG262164 JYX262153:JZC262164 KIT262153:KIY262164 KSP262153:KSU262164 LCL262153:LCQ262164 LMH262153:LMM262164 LWD262153:LWI262164 MFZ262153:MGE262164 MPV262153:MQA262164 MZR262153:MZW262164 NJN262153:NJS262164 NTJ262153:NTO262164 ODF262153:ODK262164 ONB262153:ONG262164 OWX262153:OXC262164 PGT262153:PGY262164 PQP262153:PQU262164 QAL262153:QAQ262164 QKH262153:QKM262164 QUD262153:QUI262164 RDZ262153:REE262164 RNV262153:ROA262164 RXR262153:RXW262164 SHN262153:SHS262164 SRJ262153:SRO262164 TBF262153:TBK262164 TLB262153:TLG262164 TUX262153:TVC262164 UET262153:UEY262164 UOP262153:UOU262164 UYL262153:UYQ262164 VIH262153:VIM262164 VSD262153:VSI262164 WBZ262153:WCE262164 WLV262153:WMA262164 WVR262153:WVW262164 J327689:O327700 JF327689:JK327700 TB327689:TG327700 ACX327689:ADC327700 AMT327689:AMY327700 AWP327689:AWU327700 BGL327689:BGQ327700 BQH327689:BQM327700 CAD327689:CAI327700 CJZ327689:CKE327700 CTV327689:CUA327700 DDR327689:DDW327700 DNN327689:DNS327700 DXJ327689:DXO327700 EHF327689:EHK327700 ERB327689:ERG327700 FAX327689:FBC327700 FKT327689:FKY327700 FUP327689:FUU327700 GEL327689:GEQ327700 GOH327689:GOM327700 GYD327689:GYI327700 HHZ327689:HIE327700 HRV327689:HSA327700 IBR327689:IBW327700 ILN327689:ILS327700 IVJ327689:IVO327700 JFF327689:JFK327700 JPB327689:JPG327700 JYX327689:JZC327700 KIT327689:KIY327700 KSP327689:KSU327700 LCL327689:LCQ327700 LMH327689:LMM327700 LWD327689:LWI327700 MFZ327689:MGE327700 MPV327689:MQA327700 MZR327689:MZW327700 NJN327689:NJS327700 NTJ327689:NTO327700 ODF327689:ODK327700 ONB327689:ONG327700 OWX327689:OXC327700 PGT327689:PGY327700 PQP327689:PQU327700 QAL327689:QAQ327700 QKH327689:QKM327700 QUD327689:QUI327700 RDZ327689:REE327700 RNV327689:ROA327700 RXR327689:RXW327700 SHN327689:SHS327700 SRJ327689:SRO327700 TBF327689:TBK327700 TLB327689:TLG327700 TUX327689:TVC327700 UET327689:UEY327700 UOP327689:UOU327700 UYL327689:UYQ327700 VIH327689:VIM327700 VSD327689:VSI327700 WBZ327689:WCE327700 WLV327689:WMA327700 WVR327689:WVW327700 J393225:O393236 JF393225:JK393236 TB393225:TG393236 ACX393225:ADC393236 AMT393225:AMY393236 AWP393225:AWU393236 BGL393225:BGQ393236 BQH393225:BQM393236 CAD393225:CAI393236 CJZ393225:CKE393236 CTV393225:CUA393236 DDR393225:DDW393236 DNN393225:DNS393236 DXJ393225:DXO393236 EHF393225:EHK393236 ERB393225:ERG393236 FAX393225:FBC393236 FKT393225:FKY393236 FUP393225:FUU393236 GEL393225:GEQ393236 GOH393225:GOM393236 GYD393225:GYI393236 HHZ393225:HIE393236 HRV393225:HSA393236 IBR393225:IBW393236 ILN393225:ILS393236 IVJ393225:IVO393236 JFF393225:JFK393236 JPB393225:JPG393236 JYX393225:JZC393236 KIT393225:KIY393236 KSP393225:KSU393236 LCL393225:LCQ393236 LMH393225:LMM393236 LWD393225:LWI393236 MFZ393225:MGE393236 MPV393225:MQA393236 MZR393225:MZW393236 NJN393225:NJS393236 NTJ393225:NTO393236 ODF393225:ODK393236 ONB393225:ONG393236 OWX393225:OXC393236 PGT393225:PGY393236 PQP393225:PQU393236 QAL393225:QAQ393236 QKH393225:QKM393236 QUD393225:QUI393236 RDZ393225:REE393236 RNV393225:ROA393236 RXR393225:RXW393236 SHN393225:SHS393236 SRJ393225:SRO393236 TBF393225:TBK393236 TLB393225:TLG393236 TUX393225:TVC393236 UET393225:UEY393236 UOP393225:UOU393236 UYL393225:UYQ393236 VIH393225:VIM393236 VSD393225:VSI393236 WBZ393225:WCE393236 WLV393225:WMA393236 WVR393225:WVW393236 J458761:O458772 JF458761:JK458772 TB458761:TG458772 ACX458761:ADC458772 AMT458761:AMY458772 AWP458761:AWU458772 BGL458761:BGQ458772 BQH458761:BQM458772 CAD458761:CAI458772 CJZ458761:CKE458772 CTV458761:CUA458772 DDR458761:DDW458772 DNN458761:DNS458772 DXJ458761:DXO458772 EHF458761:EHK458772 ERB458761:ERG458772 FAX458761:FBC458772 FKT458761:FKY458772 FUP458761:FUU458772 GEL458761:GEQ458772 GOH458761:GOM458772 GYD458761:GYI458772 HHZ458761:HIE458772 HRV458761:HSA458772 IBR458761:IBW458772 ILN458761:ILS458772 IVJ458761:IVO458772 JFF458761:JFK458772 JPB458761:JPG458772 JYX458761:JZC458772 KIT458761:KIY458772 KSP458761:KSU458772 LCL458761:LCQ458772 LMH458761:LMM458772 LWD458761:LWI458772 MFZ458761:MGE458772 MPV458761:MQA458772 MZR458761:MZW458772 NJN458761:NJS458772 NTJ458761:NTO458772 ODF458761:ODK458772 ONB458761:ONG458772 OWX458761:OXC458772 PGT458761:PGY458772 PQP458761:PQU458772 QAL458761:QAQ458772 QKH458761:QKM458772 QUD458761:QUI458772 RDZ458761:REE458772 RNV458761:ROA458772 RXR458761:RXW458772 SHN458761:SHS458772 SRJ458761:SRO458772 TBF458761:TBK458772 TLB458761:TLG458772 TUX458761:TVC458772 UET458761:UEY458772 UOP458761:UOU458772 UYL458761:UYQ458772 VIH458761:VIM458772 VSD458761:VSI458772 WBZ458761:WCE458772 WLV458761:WMA458772 WVR458761:WVW458772 J524297:O524308 JF524297:JK524308 TB524297:TG524308 ACX524297:ADC524308 AMT524297:AMY524308 AWP524297:AWU524308 BGL524297:BGQ524308 BQH524297:BQM524308 CAD524297:CAI524308 CJZ524297:CKE524308 CTV524297:CUA524308 DDR524297:DDW524308 DNN524297:DNS524308 DXJ524297:DXO524308 EHF524297:EHK524308 ERB524297:ERG524308 FAX524297:FBC524308 FKT524297:FKY524308 FUP524297:FUU524308 GEL524297:GEQ524308 GOH524297:GOM524308 GYD524297:GYI524308 HHZ524297:HIE524308 HRV524297:HSA524308 IBR524297:IBW524308 ILN524297:ILS524308 IVJ524297:IVO524308 JFF524297:JFK524308 JPB524297:JPG524308 JYX524297:JZC524308 KIT524297:KIY524308 KSP524297:KSU524308 LCL524297:LCQ524308 LMH524297:LMM524308 LWD524297:LWI524308 MFZ524297:MGE524308 MPV524297:MQA524308 MZR524297:MZW524308 NJN524297:NJS524308 NTJ524297:NTO524308 ODF524297:ODK524308 ONB524297:ONG524308 OWX524297:OXC524308 PGT524297:PGY524308 PQP524297:PQU524308 QAL524297:QAQ524308 QKH524297:QKM524308 QUD524297:QUI524308 RDZ524297:REE524308 RNV524297:ROA524308 RXR524297:RXW524308 SHN524297:SHS524308 SRJ524297:SRO524308 TBF524297:TBK524308 TLB524297:TLG524308 TUX524297:TVC524308 UET524297:UEY524308 UOP524297:UOU524308 UYL524297:UYQ524308 VIH524297:VIM524308 VSD524297:VSI524308 WBZ524297:WCE524308 WLV524297:WMA524308 WVR524297:WVW524308 J589833:O589844 JF589833:JK589844 TB589833:TG589844 ACX589833:ADC589844 AMT589833:AMY589844 AWP589833:AWU589844 BGL589833:BGQ589844 BQH589833:BQM589844 CAD589833:CAI589844 CJZ589833:CKE589844 CTV589833:CUA589844 DDR589833:DDW589844 DNN589833:DNS589844 DXJ589833:DXO589844 EHF589833:EHK589844 ERB589833:ERG589844 FAX589833:FBC589844 FKT589833:FKY589844 FUP589833:FUU589844 GEL589833:GEQ589844 GOH589833:GOM589844 GYD589833:GYI589844 HHZ589833:HIE589844 HRV589833:HSA589844 IBR589833:IBW589844 ILN589833:ILS589844 IVJ589833:IVO589844 JFF589833:JFK589844 JPB589833:JPG589844 JYX589833:JZC589844 KIT589833:KIY589844 KSP589833:KSU589844 LCL589833:LCQ589844 LMH589833:LMM589844 LWD589833:LWI589844 MFZ589833:MGE589844 MPV589833:MQA589844 MZR589833:MZW589844 NJN589833:NJS589844 NTJ589833:NTO589844 ODF589833:ODK589844 ONB589833:ONG589844 OWX589833:OXC589844 PGT589833:PGY589844 PQP589833:PQU589844 QAL589833:QAQ589844 QKH589833:QKM589844 QUD589833:QUI589844 RDZ589833:REE589844 RNV589833:ROA589844 RXR589833:RXW589844 SHN589833:SHS589844 SRJ589833:SRO589844 TBF589833:TBK589844 TLB589833:TLG589844 TUX589833:TVC589844 UET589833:UEY589844 UOP589833:UOU589844 UYL589833:UYQ589844 VIH589833:VIM589844 VSD589833:VSI589844 WBZ589833:WCE589844 WLV589833:WMA589844 WVR589833:WVW589844 J655369:O655380 JF655369:JK655380 TB655369:TG655380 ACX655369:ADC655380 AMT655369:AMY655380 AWP655369:AWU655380 BGL655369:BGQ655380 BQH655369:BQM655380 CAD655369:CAI655380 CJZ655369:CKE655380 CTV655369:CUA655380 DDR655369:DDW655380 DNN655369:DNS655380 DXJ655369:DXO655380 EHF655369:EHK655380 ERB655369:ERG655380 FAX655369:FBC655380 FKT655369:FKY655380 FUP655369:FUU655380 GEL655369:GEQ655380 GOH655369:GOM655380 GYD655369:GYI655380 HHZ655369:HIE655380 HRV655369:HSA655380 IBR655369:IBW655380 ILN655369:ILS655380 IVJ655369:IVO655380 JFF655369:JFK655380 JPB655369:JPG655380 JYX655369:JZC655380 KIT655369:KIY655380 KSP655369:KSU655380 LCL655369:LCQ655380 LMH655369:LMM655380 LWD655369:LWI655380 MFZ655369:MGE655380 MPV655369:MQA655380 MZR655369:MZW655380 NJN655369:NJS655380 NTJ655369:NTO655380 ODF655369:ODK655380 ONB655369:ONG655380 OWX655369:OXC655380 PGT655369:PGY655380 PQP655369:PQU655380 QAL655369:QAQ655380 QKH655369:QKM655380 QUD655369:QUI655380 RDZ655369:REE655380 RNV655369:ROA655380 RXR655369:RXW655380 SHN655369:SHS655380 SRJ655369:SRO655380 TBF655369:TBK655380 TLB655369:TLG655380 TUX655369:TVC655380 UET655369:UEY655380 UOP655369:UOU655380 UYL655369:UYQ655380 VIH655369:VIM655380 VSD655369:VSI655380 WBZ655369:WCE655380 WLV655369:WMA655380 WVR655369:WVW655380 J720905:O720916 JF720905:JK720916 TB720905:TG720916 ACX720905:ADC720916 AMT720905:AMY720916 AWP720905:AWU720916 BGL720905:BGQ720916 BQH720905:BQM720916 CAD720905:CAI720916 CJZ720905:CKE720916 CTV720905:CUA720916 DDR720905:DDW720916 DNN720905:DNS720916 DXJ720905:DXO720916 EHF720905:EHK720916 ERB720905:ERG720916 FAX720905:FBC720916 FKT720905:FKY720916 FUP720905:FUU720916 GEL720905:GEQ720916 GOH720905:GOM720916 GYD720905:GYI720916 HHZ720905:HIE720916 HRV720905:HSA720916 IBR720905:IBW720916 ILN720905:ILS720916 IVJ720905:IVO720916 JFF720905:JFK720916 JPB720905:JPG720916 JYX720905:JZC720916 KIT720905:KIY720916 KSP720905:KSU720916 LCL720905:LCQ720916 LMH720905:LMM720916 LWD720905:LWI720916 MFZ720905:MGE720916 MPV720905:MQA720916 MZR720905:MZW720916 NJN720905:NJS720916 NTJ720905:NTO720916 ODF720905:ODK720916 ONB720905:ONG720916 OWX720905:OXC720916 PGT720905:PGY720916 PQP720905:PQU720916 QAL720905:QAQ720916 QKH720905:QKM720916 QUD720905:QUI720916 RDZ720905:REE720916 RNV720905:ROA720916 RXR720905:RXW720916 SHN720905:SHS720916 SRJ720905:SRO720916 TBF720905:TBK720916 TLB720905:TLG720916 TUX720905:TVC720916 UET720905:UEY720916 UOP720905:UOU720916 UYL720905:UYQ720916 VIH720905:VIM720916 VSD720905:VSI720916 WBZ720905:WCE720916 WLV720905:WMA720916 WVR720905:WVW720916 J786441:O786452 JF786441:JK786452 TB786441:TG786452 ACX786441:ADC786452 AMT786441:AMY786452 AWP786441:AWU786452 BGL786441:BGQ786452 BQH786441:BQM786452 CAD786441:CAI786452 CJZ786441:CKE786452 CTV786441:CUA786452 DDR786441:DDW786452 DNN786441:DNS786452 DXJ786441:DXO786452 EHF786441:EHK786452 ERB786441:ERG786452 FAX786441:FBC786452 FKT786441:FKY786452 FUP786441:FUU786452 GEL786441:GEQ786452 GOH786441:GOM786452 GYD786441:GYI786452 HHZ786441:HIE786452 HRV786441:HSA786452 IBR786441:IBW786452 ILN786441:ILS786452 IVJ786441:IVO786452 JFF786441:JFK786452 JPB786441:JPG786452 JYX786441:JZC786452 KIT786441:KIY786452 KSP786441:KSU786452 LCL786441:LCQ786452 LMH786441:LMM786452 LWD786441:LWI786452 MFZ786441:MGE786452 MPV786441:MQA786452 MZR786441:MZW786452 NJN786441:NJS786452 NTJ786441:NTO786452 ODF786441:ODK786452 ONB786441:ONG786452 OWX786441:OXC786452 PGT786441:PGY786452 PQP786441:PQU786452 QAL786441:QAQ786452 QKH786441:QKM786452 QUD786441:QUI786452 RDZ786441:REE786452 RNV786441:ROA786452 RXR786441:RXW786452 SHN786441:SHS786452 SRJ786441:SRO786452 TBF786441:TBK786452 TLB786441:TLG786452 TUX786441:TVC786452 UET786441:UEY786452 UOP786441:UOU786452 UYL786441:UYQ786452 VIH786441:VIM786452 VSD786441:VSI786452 WBZ786441:WCE786452 WLV786441:WMA786452 WVR786441:WVW786452 J851977:O851988 JF851977:JK851988 TB851977:TG851988 ACX851977:ADC851988 AMT851977:AMY851988 AWP851977:AWU851988 BGL851977:BGQ851988 BQH851977:BQM851988 CAD851977:CAI851988 CJZ851977:CKE851988 CTV851977:CUA851988 DDR851977:DDW851988 DNN851977:DNS851988 DXJ851977:DXO851988 EHF851977:EHK851988 ERB851977:ERG851988 FAX851977:FBC851988 FKT851977:FKY851988 FUP851977:FUU851988 GEL851977:GEQ851988 GOH851977:GOM851988 GYD851977:GYI851988 HHZ851977:HIE851988 HRV851977:HSA851988 IBR851977:IBW851988 ILN851977:ILS851988 IVJ851977:IVO851988 JFF851977:JFK851988 JPB851977:JPG851988 JYX851977:JZC851988 KIT851977:KIY851988 KSP851977:KSU851988 LCL851977:LCQ851988 LMH851977:LMM851988 LWD851977:LWI851988 MFZ851977:MGE851988 MPV851977:MQA851988 MZR851977:MZW851988 NJN851977:NJS851988 NTJ851977:NTO851988 ODF851977:ODK851988 ONB851977:ONG851988 OWX851977:OXC851988 PGT851977:PGY851988 PQP851977:PQU851988 QAL851977:QAQ851988 QKH851977:QKM851988 QUD851977:QUI851988 RDZ851977:REE851988 RNV851977:ROA851988 RXR851977:RXW851988 SHN851977:SHS851988 SRJ851977:SRO851988 TBF851977:TBK851988 TLB851977:TLG851988 TUX851977:TVC851988 UET851977:UEY851988 UOP851977:UOU851988 UYL851977:UYQ851988 VIH851977:VIM851988 VSD851977:VSI851988 WBZ851977:WCE851988 WLV851977:WMA851988 WVR851977:WVW851988 J917513:O917524 JF917513:JK917524 TB917513:TG917524 ACX917513:ADC917524 AMT917513:AMY917524 AWP917513:AWU917524 BGL917513:BGQ917524 BQH917513:BQM917524 CAD917513:CAI917524 CJZ917513:CKE917524 CTV917513:CUA917524 DDR917513:DDW917524 DNN917513:DNS917524 DXJ917513:DXO917524 EHF917513:EHK917524 ERB917513:ERG917524 FAX917513:FBC917524 FKT917513:FKY917524 FUP917513:FUU917524 GEL917513:GEQ917524 GOH917513:GOM917524 GYD917513:GYI917524 HHZ917513:HIE917524 HRV917513:HSA917524 IBR917513:IBW917524 ILN917513:ILS917524 IVJ917513:IVO917524 JFF917513:JFK917524 JPB917513:JPG917524 JYX917513:JZC917524 KIT917513:KIY917524 KSP917513:KSU917524 LCL917513:LCQ917524 LMH917513:LMM917524 LWD917513:LWI917524 MFZ917513:MGE917524 MPV917513:MQA917524 MZR917513:MZW917524 NJN917513:NJS917524 NTJ917513:NTO917524 ODF917513:ODK917524 ONB917513:ONG917524 OWX917513:OXC917524 PGT917513:PGY917524 PQP917513:PQU917524 QAL917513:QAQ917524 QKH917513:QKM917524 QUD917513:QUI917524 RDZ917513:REE917524 RNV917513:ROA917524 RXR917513:RXW917524 SHN917513:SHS917524 SRJ917513:SRO917524 TBF917513:TBK917524 TLB917513:TLG917524 TUX917513:TVC917524 UET917513:UEY917524 UOP917513:UOU917524 UYL917513:UYQ917524 VIH917513:VIM917524 VSD917513:VSI917524 WBZ917513:WCE917524 WLV917513:WMA917524 WVR917513:WVW917524 J983049:O983060 JF983049:JK983060 TB983049:TG983060 ACX983049:ADC983060 AMT983049:AMY983060 AWP983049:AWU983060 BGL983049:BGQ983060 BQH983049:BQM983060 CAD983049:CAI983060 CJZ983049:CKE983060 CTV983049:CUA983060 DDR983049:DDW983060 DNN983049:DNS983060 DXJ983049:DXO983060 EHF983049:EHK983060 ERB983049:ERG983060 FAX983049:FBC983060 FKT983049:FKY983060 FUP983049:FUU983060 GEL983049:GEQ983060 GOH983049:GOM983060 GYD983049:GYI983060 HHZ983049:HIE983060 HRV983049:HSA983060 IBR983049:IBW983060 ILN983049:ILS983060 IVJ983049:IVO983060 JFF983049:JFK983060 JPB983049:JPG983060 JYX983049:JZC983060 KIT983049:KIY983060 KSP983049:KSU983060 LCL983049:LCQ983060 LMH983049:LMM983060 LWD983049:LWI983060 MFZ983049:MGE983060 MPV983049:MQA983060 MZR983049:MZW983060 NJN983049:NJS983060 NTJ983049:NTO983060 ODF983049:ODK983060 ONB983049:ONG983060 OWX983049:OXC983060 PGT983049:PGY983060 PQP983049:PQU983060 QAL983049:QAQ983060 QKH983049:QKM983060 QUD983049:QUI983060 RDZ983049:REE983060 RNV983049:ROA983060 RXR983049:RXW983060 SHN983049:SHS983060 SRJ983049:SRO983060 TBF983049:TBK983060 TLB983049:TLG983060 TUX983049:TVC983060 UET983049:UEY983060 UOP983049:UOU983060 UYL983049:UYQ983060 VIH983049:VIM983060 VSD983049:VSI983060 WBZ983049:WCE983060 WLV983049:WMA983060 WVR983049:WVW983060" xr:uid="{3E526E45-80A0-44FC-93F3-38BA1763D025}"/>
  </dataValidation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A0E97-7CE3-4745-9E3E-B42B37BEFAFF}">
  <sheetPr>
    <tabColor theme="0" tint="-0.249977111117893"/>
    <pageSetUpPr fitToPage="1"/>
  </sheetPr>
  <dimension ref="A1:P49"/>
  <sheetViews>
    <sheetView showZeros="0" view="pageBreakPreview" topLeftCell="D1" zoomScale="48" zoomScaleNormal="40" zoomScalePageLayoutView="40" workbookViewId="0">
      <selection activeCell="I5" sqref="I5"/>
    </sheetView>
  </sheetViews>
  <sheetFormatPr defaultColWidth="8.1640625" defaultRowHeight="18" x14ac:dyDescent="0.55000000000000004"/>
  <cols>
    <col min="1" max="1" width="5.75" style="86" customWidth="1"/>
    <col min="2" max="2" width="26.33203125" style="86" customWidth="1"/>
    <col min="3" max="3" width="100.83203125" style="87" customWidth="1"/>
    <col min="4" max="4" width="17.4140625" style="87" customWidth="1"/>
    <col min="5" max="5" width="19.33203125" style="87" customWidth="1"/>
    <col min="6" max="8" width="63.25" style="115" customWidth="1"/>
    <col min="9" max="10" width="22.33203125" style="115" customWidth="1"/>
    <col min="11" max="11" width="21.33203125" style="115" customWidth="1"/>
    <col min="12" max="12" width="17" style="115" customWidth="1"/>
    <col min="13" max="13" width="9.58203125" style="86" customWidth="1"/>
    <col min="14" max="20" width="8.58203125" style="86" customWidth="1"/>
    <col min="21" max="21" width="75.1640625" style="86" customWidth="1"/>
    <col min="22" max="22" width="61.4140625" style="86" customWidth="1"/>
    <col min="23" max="26" width="8.58203125" style="86" customWidth="1"/>
    <col min="27" max="260" width="8.1640625" style="86"/>
    <col min="261" max="261" width="5.75" style="86" customWidth="1"/>
    <col min="262" max="262" width="26.33203125" style="86" customWidth="1"/>
    <col min="263" max="263" width="100.83203125" style="86" customWidth="1"/>
    <col min="264" max="264" width="17.4140625" style="86" customWidth="1"/>
    <col min="265" max="265" width="19.33203125" style="86" customWidth="1"/>
    <col min="266" max="268" width="63.25" style="86" customWidth="1"/>
    <col min="269" max="269" width="9.58203125" style="86" customWidth="1"/>
    <col min="270" max="276" width="8.58203125" style="86" customWidth="1"/>
    <col min="277" max="277" width="75.1640625" style="86" customWidth="1"/>
    <col min="278" max="278" width="61.4140625" style="86" customWidth="1"/>
    <col min="279" max="282" width="8.58203125" style="86" customWidth="1"/>
    <col min="283" max="516" width="8.1640625" style="86"/>
    <col min="517" max="517" width="5.75" style="86" customWidth="1"/>
    <col min="518" max="518" width="26.33203125" style="86" customWidth="1"/>
    <col min="519" max="519" width="100.83203125" style="86" customWidth="1"/>
    <col min="520" max="520" width="17.4140625" style="86" customWidth="1"/>
    <col min="521" max="521" width="19.33203125" style="86" customWidth="1"/>
    <col min="522" max="524" width="63.25" style="86" customWidth="1"/>
    <col min="525" max="525" width="9.58203125" style="86" customWidth="1"/>
    <col min="526" max="532" width="8.58203125" style="86" customWidth="1"/>
    <col min="533" max="533" width="75.1640625" style="86" customWidth="1"/>
    <col min="534" max="534" width="61.4140625" style="86" customWidth="1"/>
    <col min="535" max="538" width="8.58203125" style="86" customWidth="1"/>
    <col min="539" max="772" width="8.1640625" style="86"/>
    <col min="773" max="773" width="5.75" style="86" customWidth="1"/>
    <col min="774" max="774" width="26.33203125" style="86" customWidth="1"/>
    <col min="775" max="775" width="100.83203125" style="86" customWidth="1"/>
    <col min="776" max="776" width="17.4140625" style="86" customWidth="1"/>
    <col min="777" max="777" width="19.33203125" style="86" customWidth="1"/>
    <col min="778" max="780" width="63.25" style="86" customWidth="1"/>
    <col min="781" max="781" width="9.58203125" style="86" customWidth="1"/>
    <col min="782" max="788" width="8.58203125" style="86" customWidth="1"/>
    <col min="789" max="789" width="75.1640625" style="86" customWidth="1"/>
    <col min="790" max="790" width="61.4140625" style="86" customWidth="1"/>
    <col min="791" max="794" width="8.58203125" style="86" customWidth="1"/>
    <col min="795" max="1028" width="8.1640625" style="86"/>
    <col min="1029" max="1029" width="5.75" style="86" customWidth="1"/>
    <col min="1030" max="1030" width="26.33203125" style="86" customWidth="1"/>
    <col min="1031" max="1031" width="100.83203125" style="86" customWidth="1"/>
    <col min="1032" max="1032" width="17.4140625" style="86" customWidth="1"/>
    <col min="1033" max="1033" width="19.33203125" style="86" customWidth="1"/>
    <col min="1034" max="1036" width="63.25" style="86" customWidth="1"/>
    <col min="1037" max="1037" width="9.58203125" style="86" customWidth="1"/>
    <col min="1038" max="1044" width="8.58203125" style="86" customWidth="1"/>
    <col min="1045" max="1045" width="75.1640625" style="86" customWidth="1"/>
    <col min="1046" max="1046" width="61.4140625" style="86" customWidth="1"/>
    <col min="1047" max="1050" width="8.58203125" style="86" customWidth="1"/>
    <col min="1051" max="1284" width="8.1640625" style="86"/>
    <col min="1285" max="1285" width="5.75" style="86" customWidth="1"/>
    <col min="1286" max="1286" width="26.33203125" style="86" customWidth="1"/>
    <col min="1287" max="1287" width="100.83203125" style="86" customWidth="1"/>
    <col min="1288" max="1288" width="17.4140625" style="86" customWidth="1"/>
    <col min="1289" max="1289" width="19.33203125" style="86" customWidth="1"/>
    <col min="1290" max="1292" width="63.25" style="86" customWidth="1"/>
    <col min="1293" max="1293" width="9.58203125" style="86" customWidth="1"/>
    <col min="1294" max="1300" width="8.58203125" style="86" customWidth="1"/>
    <col min="1301" max="1301" width="75.1640625" style="86" customWidth="1"/>
    <col min="1302" max="1302" width="61.4140625" style="86" customWidth="1"/>
    <col min="1303" max="1306" width="8.58203125" style="86" customWidth="1"/>
    <col min="1307" max="1540" width="8.1640625" style="86"/>
    <col min="1541" max="1541" width="5.75" style="86" customWidth="1"/>
    <col min="1542" max="1542" width="26.33203125" style="86" customWidth="1"/>
    <col min="1543" max="1543" width="100.83203125" style="86" customWidth="1"/>
    <col min="1544" max="1544" width="17.4140625" style="86" customWidth="1"/>
    <col min="1545" max="1545" width="19.33203125" style="86" customWidth="1"/>
    <col min="1546" max="1548" width="63.25" style="86" customWidth="1"/>
    <col min="1549" max="1549" width="9.58203125" style="86" customWidth="1"/>
    <col min="1550" max="1556" width="8.58203125" style="86" customWidth="1"/>
    <col min="1557" max="1557" width="75.1640625" style="86" customWidth="1"/>
    <col min="1558" max="1558" width="61.4140625" style="86" customWidth="1"/>
    <col min="1559" max="1562" width="8.58203125" style="86" customWidth="1"/>
    <col min="1563" max="1796" width="8.1640625" style="86"/>
    <col min="1797" max="1797" width="5.75" style="86" customWidth="1"/>
    <col min="1798" max="1798" width="26.33203125" style="86" customWidth="1"/>
    <col min="1799" max="1799" width="100.83203125" style="86" customWidth="1"/>
    <col min="1800" max="1800" width="17.4140625" style="86" customWidth="1"/>
    <col min="1801" max="1801" width="19.33203125" style="86" customWidth="1"/>
    <col min="1802" max="1804" width="63.25" style="86" customWidth="1"/>
    <col min="1805" max="1805" width="9.58203125" style="86" customWidth="1"/>
    <col min="1806" max="1812" width="8.58203125" style="86" customWidth="1"/>
    <col min="1813" max="1813" width="75.1640625" style="86" customWidth="1"/>
    <col min="1814" max="1814" width="61.4140625" style="86" customWidth="1"/>
    <col min="1815" max="1818" width="8.58203125" style="86" customWidth="1"/>
    <col min="1819" max="2052" width="8.1640625" style="86"/>
    <col min="2053" max="2053" width="5.75" style="86" customWidth="1"/>
    <col min="2054" max="2054" width="26.33203125" style="86" customWidth="1"/>
    <col min="2055" max="2055" width="100.83203125" style="86" customWidth="1"/>
    <col min="2056" max="2056" width="17.4140625" style="86" customWidth="1"/>
    <col min="2057" max="2057" width="19.33203125" style="86" customWidth="1"/>
    <col min="2058" max="2060" width="63.25" style="86" customWidth="1"/>
    <col min="2061" max="2061" width="9.58203125" style="86" customWidth="1"/>
    <col min="2062" max="2068" width="8.58203125" style="86" customWidth="1"/>
    <col min="2069" max="2069" width="75.1640625" style="86" customWidth="1"/>
    <col min="2070" max="2070" width="61.4140625" style="86" customWidth="1"/>
    <col min="2071" max="2074" width="8.58203125" style="86" customWidth="1"/>
    <col min="2075" max="2308" width="8.1640625" style="86"/>
    <col min="2309" max="2309" width="5.75" style="86" customWidth="1"/>
    <col min="2310" max="2310" width="26.33203125" style="86" customWidth="1"/>
    <col min="2311" max="2311" width="100.83203125" style="86" customWidth="1"/>
    <col min="2312" max="2312" width="17.4140625" style="86" customWidth="1"/>
    <col min="2313" max="2313" width="19.33203125" style="86" customWidth="1"/>
    <col min="2314" max="2316" width="63.25" style="86" customWidth="1"/>
    <col min="2317" max="2317" width="9.58203125" style="86" customWidth="1"/>
    <col min="2318" max="2324" width="8.58203125" style="86" customWidth="1"/>
    <col min="2325" max="2325" width="75.1640625" style="86" customWidth="1"/>
    <col min="2326" max="2326" width="61.4140625" style="86" customWidth="1"/>
    <col min="2327" max="2330" width="8.58203125" style="86" customWidth="1"/>
    <col min="2331" max="2564" width="8.1640625" style="86"/>
    <col min="2565" max="2565" width="5.75" style="86" customWidth="1"/>
    <col min="2566" max="2566" width="26.33203125" style="86" customWidth="1"/>
    <col min="2567" max="2567" width="100.83203125" style="86" customWidth="1"/>
    <col min="2568" max="2568" width="17.4140625" style="86" customWidth="1"/>
    <col min="2569" max="2569" width="19.33203125" style="86" customWidth="1"/>
    <col min="2570" max="2572" width="63.25" style="86" customWidth="1"/>
    <col min="2573" max="2573" width="9.58203125" style="86" customWidth="1"/>
    <col min="2574" max="2580" width="8.58203125" style="86" customWidth="1"/>
    <col min="2581" max="2581" width="75.1640625" style="86" customWidth="1"/>
    <col min="2582" max="2582" width="61.4140625" style="86" customWidth="1"/>
    <col min="2583" max="2586" width="8.58203125" style="86" customWidth="1"/>
    <col min="2587" max="2820" width="8.1640625" style="86"/>
    <col min="2821" max="2821" width="5.75" style="86" customWidth="1"/>
    <col min="2822" max="2822" width="26.33203125" style="86" customWidth="1"/>
    <col min="2823" max="2823" width="100.83203125" style="86" customWidth="1"/>
    <col min="2824" max="2824" width="17.4140625" style="86" customWidth="1"/>
    <col min="2825" max="2825" width="19.33203125" style="86" customWidth="1"/>
    <col min="2826" max="2828" width="63.25" style="86" customWidth="1"/>
    <col min="2829" max="2829" width="9.58203125" style="86" customWidth="1"/>
    <col min="2830" max="2836" width="8.58203125" style="86" customWidth="1"/>
    <col min="2837" max="2837" width="75.1640625" style="86" customWidth="1"/>
    <col min="2838" max="2838" width="61.4140625" style="86" customWidth="1"/>
    <col min="2839" max="2842" width="8.58203125" style="86" customWidth="1"/>
    <col min="2843" max="3076" width="8.1640625" style="86"/>
    <col min="3077" max="3077" width="5.75" style="86" customWidth="1"/>
    <col min="3078" max="3078" width="26.33203125" style="86" customWidth="1"/>
    <col min="3079" max="3079" width="100.83203125" style="86" customWidth="1"/>
    <col min="3080" max="3080" width="17.4140625" style="86" customWidth="1"/>
    <col min="3081" max="3081" width="19.33203125" style="86" customWidth="1"/>
    <col min="3082" max="3084" width="63.25" style="86" customWidth="1"/>
    <col min="3085" max="3085" width="9.58203125" style="86" customWidth="1"/>
    <col min="3086" max="3092" width="8.58203125" style="86" customWidth="1"/>
    <col min="3093" max="3093" width="75.1640625" style="86" customWidth="1"/>
    <col min="3094" max="3094" width="61.4140625" style="86" customWidth="1"/>
    <col min="3095" max="3098" width="8.58203125" style="86" customWidth="1"/>
    <col min="3099" max="3332" width="8.1640625" style="86"/>
    <col min="3333" max="3333" width="5.75" style="86" customWidth="1"/>
    <col min="3334" max="3334" width="26.33203125" style="86" customWidth="1"/>
    <col min="3335" max="3335" width="100.83203125" style="86" customWidth="1"/>
    <col min="3336" max="3336" width="17.4140625" style="86" customWidth="1"/>
    <col min="3337" max="3337" width="19.33203125" style="86" customWidth="1"/>
    <col min="3338" max="3340" width="63.25" style="86" customWidth="1"/>
    <col min="3341" max="3341" width="9.58203125" style="86" customWidth="1"/>
    <col min="3342" max="3348" width="8.58203125" style="86" customWidth="1"/>
    <col min="3349" max="3349" width="75.1640625" style="86" customWidth="1"/>
    <col min="3350" max="3350" width="61.4140625" style="86" customWidth="1"/>
    <col min="3351" max="3354" width="8.58203125" style="86" customWidth="1"/>
    <col min="3355" max="3588" width="8.1640625" style="86"/>
    <col min="3589" max="3589" width="5.75" style="86" customWidth="1"/>
    <col min="3590" max="3590" width="26.33203125" style="86" customWidth="1"/>
    <col min="3591" max="3591" width="100.83203125" style="86" customWidth="1"/>
    <col min="3592" max="3592" width="17.4140625" style="86" customWidth="1"/>
    <col min="3593" max="3593" width="19.33203125" style="86" customWidth="1"/>
    <col min="3594" max="3596" width="63.25" style="86" customWidth="1"/>
    <col min="3597" max="3597" width="9.58203125" style="86" customWidth="1"/>
    <col min="3598" max="3604" width="8.58203125" style="86" customWidth="1"/>
    <col min="3605" max="3605" width="75.1640625" style="86" customWidth="1"/>
    <col min="3606" max="3606" width="61.4140625" style="86" customWidth="1"/>
    <col min="3607" max="3610" width="8.58203125" style="86" customWidth="1"/>
    <col min="3611" max="3844" width="8.1640625" style="86"/>
    <col min="3845" max="3845" width="5.75" style="86" customWidth="1"/>
    <col min="3846" max="3846" width="26.33203125" style="86" customWidth="1"/>
    <col min="3847" max="3847" width="100.83203125" style="86" customWidth="1"/>
    <col min="3848" max="3848" width="17.4140625" style="86" customWidth="1"/>
    <col min="3849" max="3849" width="19.33203125" style="86" customWidth="1"/>
    <col min="3850" max="3852" width="63.25" style="86" customWidth="1"/>
    <col min="3853" max="3853" width="9.58203125" style="86" customWidth="1"/>
    <col min="3854" max="3860" width="8.58203125" style="86" customWidth="1"/>
    <col min="3861" max="3861" width="75.1640625" style="86" customWidth="1"/>
    <col min="3862" max="3862" width="61.4140625" style="86" customWidth="1"/>
    <col min="3863" max="3866" width="8.58203125" style="86" customWidth="1"/>
    <col min="3867" max="4100" width="8.1640625" style="86"/>
    <col min="4101" max="4101" width="5.75" style="86" customWidth="1"/>
    <col min="4102" max="4102" width="26.33203125" style="86" customWidth="1"/>
    <col min="4103" max="4103" width="100.83203125" style="86" customWidth="1"/>
    <col min="4104" max="4104" width="17.4140625" style="86" customWidth="1"/>
    <col min="4105" max="4105" width="19.33203125" style="86" customWidth="1"/>
    <col min="4106" max="4108" width="63.25" style="86" customWidth="1"/>
    <col min="4109" max="4109" width="9.58203125" style="86" customWidth="1"/>
    <col min="4110" max="4116" width="8.58203125" style="86" customWidth="1"/>
    <col min="4117" max="4117" width="75.1640625" style="86" customWidth="1"/>
    <col min="4118" max="4118" width="61.4140625" style="86" customWidth="1"/>
    <col min="4119" max="4122" width="8.58203125" style="86" customWidth="1"/>
    <col min="4123" max="4356" width="8.1640625" style="86"/>
    <col min="4357" max="4357" width="5.75" style="86" customWidth="1"/>
    <col min="4358" max="4358" width="26.33203125" style="86" customWidth="1"/>
    <col min="4359" max="4359" width="100.83203125" style="86" customWidth="1"/>
    <col min="4360" max="4360" width="17.4140625" style="86" customWidth="1"/>
    <col min="4361" max="4361" width="19.33203125" style="86" customWidth="1"/>
    <col min="4362" max="4364" width="63.25" style="86" customWidth="1"/>
    <col min="4365" max="4365" width="9.58203125" style="86" customWidth="1"/>
    <col min="4366" max="4372" width="8.58203125" style="86" customWidth="1"/>
    <col min="4373" max="4373" width="75.1640625" style="86" customWidth="1"/>
    <col min="4374" max="4374" width="61.4140625" style="86" customWidth="1"/>
    <col min="4375" max="4378" width="8.58203125" style="86" customWidth="1"/>
    <col min="4379" max="4612" width="8.1640625" style="86"/>
    <col min="4613" max="4613" width="5.75" style="86" customWidth="1"/>
    <col min="4614" max="4614" width="26.33203125" style="86" customWidth="1"/>
    <col min="4615" max="4615" width="100.83203125" style="86" customWidth="1"/>
    <col min="4616" max="4616" width="17.4140625" style="86" customWidth="1"/>
    <col min="4617" max="4617" width="19.33203125" style="86" customWidth="1"/>
    <col min="4618" max="4620" width="63.25" style="86" customWidth="1"/>
    <col min="4621" max="4621" width="9.58203125" style="86" customWidth="1"/>
    <col min="4622" max="4628" width="8.58203125" style="86" customWidth="1"/>
    <col min="4629" max="4629" width="75.1640625" style="86" customWidth="1"/>
    <col min="4630" max="4630" width="61.4140625" style="86" customWidth="1"/>
    <col min="4631" max="4634" width="8.58203125" style="86" customWidth="1"/>
    <col min="4635" max="4868" width="8.1640625" style="86"/>
    <col min="4869" max="4869" width="5.75" style="86" customWidth="1"/>
    <col min="4870" max="4870" width="26.33203125" style="86" customWidth="1"/>
    <col min="4871" max="4871" width="100.83203125" style="86" customWidth="1"/>
    <col min="4872" max="4872" width="17.4140625" style="86" customWidth="1"/>
    <col min="4873" max="4873" width="19.33203125" style="86" customWidth="1"/>
    <col min="4874" max="4876" width="63.25" style="86" customWidth="1"/>
    <col min="4877" max="4877" width="9.58203125" style="86" customWidth="1"/>
    <col min="4878" max="4884" width="8.58203125" style="86" customWidth="1"/>
    <col min="4885" max="4885" width="75.1640625" style="86" customWidth="1"/>
    <col min="4886" max="4886" width="61.4140625" style="86" customWidth="1"/>
    <col min="4887" max="4890" width="8.58203125" style="86" customWidth="1"/>
    <col min="4891" max="5124" width="8.1640625" style="86"/>
    <col min="5125" max="5125" width="5.75" style="86" customWidth="1"/>
    <col min="5126" max="5126" width="26.33203125" style="86" customWidth="1"/>
    <col min="5127" max="5127" width="100.83203125" style="86" customWidth="1"/>
    <col min="5128" max="5128" width="17.4140625" style="86" customWidth="1"/>
    <col min="5129" max="5129" width="19.33203125" style="86" customWidth="1"/>
    <col min="5130" max="5132" width="63.25" style="86" customWidth="1"/>
    <col min="5133" max="5133" width="9.58203125" style="86" customWidth="1"/>
    <col min="5134" max="5140" width="8.58203125" style="86" customWidth="1"/>
    <col min="5141" max="5141" width="75.1640625" style="86" customWidth="1"/>
    <col min="5142" max="5142" width="61.4140625" style="86" customWidth="1"/>
    <col min="5143" max="5146" width="8.58203125" style="86" customWidth="1"/>
    <col min="5147" max="5380" width="8.1640625" style="86"/>
    <col min="5381" max="5381" width="5.75" style="86" customWidth="1"/>
    <col min="5382" max="5382" width="26.33203125" style="86" customWidth="1"/>
    <col min="5383" max="5383" width="100.83203125" style="86" customWidth="1"/>
    <col min="5384" max="5384" width="17.4140625" style="86" customWidth="1"/>
    <col min="5385" max="5385" width="19.33203125" style="86" customWidth="1"/>
    <col min="5386" max="5388" width="63.25" style="86" customWidth="1"/>
    <col min="5389" max="5389" width="9.58203125" style="86" customWidth="1"/>
    <col min="5390" max="5396" width="8.58203125" style="86" customWidth="1"/>
    <col min="5397" max="5397" width="75.1640625" style="86" customWidth="1"/>
    <col min="5398" max="5398" width="61.4140625" style="86" customWidth="1"/>
    <col min="5399" max="5402" width="8.58203125" style="86" customWidth="1"/>
    <col min="5403" max="5636" width="8.1640625" style="86"/>
    <col min="5637" max="5637" width="5.75" style="86" customWidth="1"/>
    <col min="5638" max="5638" width="26.33203125" style="86" customWidth="1"/>
    <col min="5639" max="5639" width="100.83203125" style="86" customWidth="1"/>
    <col min="5640" max="5640" width="17.4140625" style="86" customWidth="1"/>
    <col min="5641" max="5641" width="19.33203125" style="86" customWidth="1"/>
    <col min="5642" max="5644" width="63.25" style="86" customWidth="1"/>
    <col min="5645" max="5645" width="9.58203125" style="86" customWidth="1"/>
    <col min="5646" max="5652" width="8.58203125" style="86" customWidth="1"/>
    <col min="5653" max="5653" width="75.1640625" style="86" customWidth="1"/>
    <col min="5654" max="5654" width="61.4140625" style="86" customWidth="1"/>
    <col min="5655" max="5658" width="8.58203125" style="86" customWidth="1"/>
    <col min="5659" max="5892" width="8.1640625" style="86"/>
    <col min="5893" max="5893" width="5.75" style="86" customWidth="1"/>
    <col min="5894" max="5894" width="26.33203125" style="86" customWidth="1"/>
    <col min="5895" max="5895" width="100.83203125" style="86" customWidth="1"/>
    <col min="5896" max="5896" width="17.4140625" style="86" customWidth="1"/>
    <col min="5897" max="5897" width="19.33203125" style="86" customWidth="1"/>
    <col min="5898" max="5900" width="63.25" style="86" customWidth="1"/>
    <col min="5901" max="5901" width="9.58203125" style="86" customWidth="1"/>
    <col min="5902" max="5908" width="8.58203125" style="86" customWidth="1"/>
    <col min="5909" max="5909" width="75.1640625" style="86" customWidth="1"/>
    <col min="5910" max="5910" width="61.4140625" style="86" customWidth="1"/>
    <col min="5911" max="5914" width="8.58203125" style="86" customWidth="1"/>
    <col min="5915" max="6148" width="8.1640625" style="86"/>
    <col min="6149" max="6149" width="5.75" style="86" customWidth="1"/>
    <col min="6150" max="6150" width="26.33203125" style="86" customWidth="1"/>
    <col min="6151" max="6151" width="100.83203125" style="86" customWidth="1"/>
    <col min="6152" max="6152" width="17.4140625" style="86" customWidth="1"/>
    <col min="6153" max="6153" width="19.33203125" style="86" customWidth="1"/>
    <col min="6154" max="6156" width="63.25" style="86" customWidth="1"/>
    <col min="6157" max="6157" width="9.58203125" style="86" customWidth="1"/>
    <col min="6158" max="6164" width="8.58203125" style="86" customWidth="1"/>
    <col min="6165" max="6165" width="75.1640625" style="86" customWidth="1"/>
    <col min="6166" max="6166" width="61.4140625" style="86" customWidth="1"/>
    <col min="6167" max="6170" width="8.58203125" style="86" customWidth="1"/>
    <col min="6171" max="6404" width="8.1640625" style="86"/>
    <col min="6405" max="6405" width="5.75" style="86" customWidth="1"/>
    <col min="6406" max="6406" width="26.33203125" style="86" customWidth="1"/>
    <col min="6407" max="6407" width="100.83203125" style="86" customWidth="1"/>
    <col min="6408" max="6408" width="17.4140625" style="86" customWidth="1"/>
    <col min="6409" max="6409" width="19.33203125" style="86" customWidth="1"/>
    <col min="6410" max="6412" width="63.25" style="86" customWidth="1"/>
    <col min="6413" max="6413" width="9.58203125" style="86" customWidth="1"/>
    <col min="6414" max="6420" width="8.58203125" style="86" customWidth="1"/>
    <col min="6421" max="6421" width="75.1640625" style="86" customWidth="1"/>
    <col min="6422" max="6422" width="61.4140625" style="86" customWidth="1"/>
    <col min="6423" max="6426" width="8.58203125" style="86" customWidth="1"/>
    <col min="6427" max="6660" width="8.1640625" style="86"/>
    <col min="6661" max="6661" width="5.75" style="86" customWidth="1"/>
    <col min="6662" max="6662" width="26.33203125" style="86" customWidth="1"/>
    <col min="6663" max="6663" width="100.83203125" style="86" customWidth="1"/>
    <col min="6664" max="6664" width="17.4140625" style="86" customWidth="1"/>
    <col min="6665" max="6665" width="19.33203125" style="86" customWidth="1"/>
    <col min="6666" max="6668" width="63.25" style="86" customWidth="1"/>
    <col min="6669" max="6669" width="9.58203125" style="86" customWidth="1"/>
    <col min="6670" max="6676" width="8.58203125" style="86" customWidth="1"/>
    <col min="6677" max="6677" width="75.1640625" style="86" customWidth="1"/>
    <col min="6678" max="6678" width="61.4140625" style="86" customWidth="1"/>
    <col min="6679" max="6682" width="8.58203125" style="86" customWidth="1"/>
    <col min="6683" max="6916" width="8.1640625" style="86"/>
    <col min="6917" max="6917" width="5.75" style="86" customWidth="1"/>
    <col min="6918" max="6918" width="26.33203125" style="86" customWidth="1"/>
    <col min="6919" max="6919" width="100.83203125" style="86" customWidth="1"/>
    <col min="6920" max="6920" width="17.4140625" style="86" customWidth="1"/>
    <col min="6921" max="6921" width="19.33203125" style="86" customWidth="1"/>
    <col min="6922" max="6924" width="63.25" style="86" customWidth="1"/>
    <col min="6925" max="6925" width="9.58203125" style="86" customWidth="1"/>
    <col min="6926" max="6932" width="8.58203125" style="86" customWidth="1"/>
    <col min="6933" max="6933" width="75.1640625" style="86" customWidth="1"/>
    <col min="6934" max="6934" width="61.4140625" style="86" customWidth="1"/>
    <col min="6935" max="6938" width="8.58203125" style="86" customWidth="1"/>
    <col min="6939" max="7172" width="8.1640625" style="86"/>
    <col min="7173" max="7173" width="5.75" style="86" customWidth="1"/>
    <col min="7174" max="7174" width="26.33203125" style="86" customWidth="1"/>
    <col min="7175" max="7175" width="100.83203125" style="86" customWidth="1"/>
    <col min="7176" max="7176" width="17.4140625" style="86" customWidth="1"/>
    <col min="7177" max="7177" width="19.33203125" style="86" customWidth="1"/>
    <col min="7178" max="7180" width="63.25" style="86" customWidth="1"/>
    <col min="7181" max="7181" width="9.58203125" style="86" customWidth="1"/>
    <col min="7182" max="7188" width="8.58203125" style="86" customWidth="1"/>
    <col min="7189" max="7189" width="75.1640625" style="86" customWidth="1"/>
    <col min="7190" max="7190" width="61.4140625" style="86" customWidth="1"/>
    <col min="7191" max="7194" width="8.58203125" style="86" customWidth="1"/>
    <col min="7195" max="7428" width="8.1640625" style="86"/>
    <col min="7429" max="7429" width="5.75" style="86" customWidth="1"/>
    <col min="7430" max="7430" width="26.33203125" style="86" customWidth="1"/>
    <col min="7431" max="7431" width="100.83203125" style="86" customWidth="1"/>
    <col min="7432" max="7432" width="17.4140625" style="86" customWidth="1"/>
    <col min="7433" max="7433" width="19.33203125" style="86" customWidth="1"/>
    <col min="7434" max="7436" width="63.25" style="86" customWidth="1"/>
    <col min="7437" max="7437" width="9.58203125" style="86" customWidth="1"/>
    <col min="7438" max="7444" width="8.58203125" style="86" customWidth="1"/>
    <col min="7445" max="7445" width="75.1640625" style="86" customWidth="1"/>
    <col min="7446" max="7446" width="61.4140625" style="86" customWidth="1"/>
    <col min="7447" max="7450" width="8.58203125" style="86" customWidth="1"/>
    <col min="7451" max="7684" width="8.1640625" style="86"/>
    <col min="7685" max="7685" width="5.75" style="86" customWidth="1"/>
    <col min="7686" max="7686" width="26.33203125" style="86" customWidth="1"/>
    <col min="7687" max="7687" width="100.83203125" style="86" customWidth="1"/>
    <col min="7688" max="7688" width="17.4140625" style="86" customWidth="1"/>
    <col min="7689" max="7689" width="19.33203125" style="86" customWidth="1"/>
    <col min="7690" max="7692" width="63.25" style="86" customWidth="1"/>
    <col min="7693" max="7693" width="9.58203125" style="86" customWidth="1"/>
    <col min="7694" max="7700" width="8.58203125" style="86" customWidth="1"/>
    <col min="7701" max="7701" width="75.1640625" style="86" customWidth="1"/>
    <col min="7702" max="7702" width="61.4140625" style="86" customWidth="1"/>
    <col min="7703" max="7706" width="8.58203125" style="86" customWidth="1"/>
    <col min="7707" max="7940" width="8.1640625" style="86"/>
    <col min="7941" max="7941" width="5.75" style="86" customWidth="1"/>
    <col min="7942" max="7942" width="26.33203125" style="86" customWidth="1"/>
    <col min="7943" max="7943" width="100.83203125" style="86" customWidth="1"/>
    <col min="7944" max="7944" width="17.4140625" style="86" customWidth="1"/>
    <col min="7945" max="7945" width="19.33203125" style="86" customWidth="1"/>
    <col min="7946" max="7948" width="63.25" style="86" customWidth="1"/>
    <col min="7949" max="7949" width="9.58203125" style="86" customWidth="1"/>
    <col min="7950" max="7956" width="8.58203125" style="86" customWidth="1"/>
    <col min="7957" max="7957" width="75.1640625" style="86" customWidth="1"/>
    <col min="7958" max="7958" width="61.4140625" style="86" customWidth="1"/>
    <col min="7959" max="7962" width="8.58203125" style="86" customWidth="1"/>
    <col min="7963" max="8196" width="8.1640625" style="86"/>
    <col min="8197" max="8197" width="5.75" style="86" customWidth="1"/>
    <col min="8198" max="8198" width="26.33203125" style="86" customWidth="1"/>
    <col min="8199" max="8199" width="100.83203125" style="86" customWidth="1"/>
    <col min="8200" max="8200" width="17.4140625" style="86" customWidth="1"/>
    <col min="8201" max="8201" width="19.33203125" style="86" customWidth="1"/>
    <col min="8202" max="8204" width="63.25" style="86" customWidth="1"/>
    <col min="8205" max="8205" width="9.58203125" style="86" customWidth="1"/>
    <col min="8206" max="8212" width="8.58203125" style="86" customWidth="1"/>
    <col min="8213" max="8213" width="75.1640625" style="86" customWidth="1"/>
    <col min="8214" max="8214" width="61.4140625" style="86" customWidth="1"/>
    <col min="8215" max="8218" width="8.58203125" style="86" customWidth="1"/>
    <col min="8219" max="8452" width="8.1640625" style="86"/>
    <col min="8453" max="8453" width="5.75" style="86" customWidth="1"/>
    <col min="8454" max="8454" width="26.33203125" style="86" customWidth="1"/>
    <col min="8455" max="8455" width="100.83203125" style="86" customWidth="1"/>
    <col min="8456" max="8456" width="17.4140625" style="86" customWidth="1"/>
    <col min="8457" max="8457" width="19.33203125" style="86" customWidth="1"/>
    <col min="8458" max="8460" width="63.25" style="86" customWidth="1"/>
    <col min="8461" max="8461" width="9.58203125" style="86" customWidth="1"/>
    <col min="8462" max="8468" width="8.58203125" style="86" customWidth="1"/>
    <col min="8469" max="8469" width="75.1640625" style="86" customWidth="1"/>
    <col min="8470" max="8470" width="61.4140625" style="86" customWidth="1"/>
    <col min="8471" max="8474" width="8.58203125" style="86" customWidth="1"/>
    <col min="8475" max="8708" width="8.1640625" style="86"/>
    <col min="8709" max="8709" width="5.75" style="86" customWidth="1"/>
    <col min="8710" max="8710" width="26.33203125" style="86" customWidth="1"/>
    <col min="8711" max="8711" width="100.83203125" style="86" customWidth="1"/>
    <col min="8712" max="8712" width="17.4140625" style="86" customWidth="1"/>
    <col min="8713" max="8713" width="19.33203125" style="86" customWidth="1"/>
    <col min="8714" max="8716" width="63.25" style="86" customWidth="1"/>
    <col min="8717" max="8717" width="9.58203125" style="86" customWidth="1"/>
    <col min="8718" max="8724" width="8.58203125" style="86" customWidth="1"/>
    <col min="8725" max="8725" width="75.1640625" style="86" customWidth="1"/>
    <col min="8726" max="8726" width="61.4140625" style="86" customWidth="1"/>
    <col min="8727" max="8730" width="8.58203125" style="86" customWidth="1"/>
    <col min="8731" max="8964" width="8.1640625" style="86"/>
    <col min="8965" max="8965" width="5.75" style="86" customWidth="1"/>
    <col min="8966" max="8966" width="26.33203125" style="86" customWidth="1"/>
    <col min="8967" max="8967" width="100.83203125" style="86" customWidth="1"/>
    <col min="8968" max="8968" width="17.4140625" style="86" customWidth="1"/>
    <col min="8969" max="8969" width="19.33203125" style="86" customWidth="1"/>
    <col min="8970" max="8972" width="63.25" style="86" customWidth="1"/>
    <col min="8973" max="8973" width="9.58203125" style="86" customWidth="1"/>
    <col min="8974" max="8980" width="8.58203125" style="86" customWidth="1"/>
    <col min="8981" max="8981" width="75.1640625" style="86" customWidth="1"/>
    <col min="8982" max="8982" width="61.4140625" style="86" customWidth="1"/>
    <col min="8983" max="8986" width="8.58203125" style="86" customWidth="1"/>
    <col min="8987" max="9220" width="8.1640625" style="86"/>
    <col min="9221" max="9221" width="5.75" style="86" customWidth="1"/>
    <col min="9222" max="9222" width="26.33203125" style="86" customWidth="1"/>
    <col min="9223" max="9223" width="100.83203125" style="86" customWidth="1"/>
    <col min="9224" max="9224" width="17.4140625" style="86" customWidth="1"/>
    <col min="9225" max="9225" width="19.33203125" style="86" customWidth="1"/>
    <col min="9226" max="9228" width="63.25" style="86" customWidth="1"/>
    <col min="9229" max="9229" width="9.58203125" style="86" customWidth="1"/>
    <col min="9230" max="9236" width="8.58203125" style="86" customWidth="1"/>
    <col min="9237" max="9237" width="75.1640625" style="86" customWidth="1"/>
    <col min="9238" max="9238" width="61.4140625" style="86" customWidth="1"/>
    <col min="9239" max="9242" width="8.58203125" style="86" customWidth="1"/>
    <col min="9243" max="9476" width="8.1640625" style="86"/>
    <col min="9477" max="9477" width="5.75" style="86" customWidth="1"/>
    <col min="9478" max="9478" width="26.33203125" style="86" customWidth="1"/>
    <col min="9479" max="9479" width="100.83203125" style="86" customWidth="1"/>
    <col min="9480" max="9480" width="17.4140625" style="86" customWidth="1"/>
    <col min="9481" max="9481" width="19.33203125" style="86" customWidth="1"/>
    <col min="9482" max="9484" width="63.25" style="86" customWidth="1"/>
    <col min="9485" max="9485" width="9.58203125" style="86" customWidth="1"/>
    <col min="9486" max="9492" width="8.58203125" style="86" customWidth="1"/>
    <col min="9493" max="9493" width="75.1640625" style="86" customWidth="1"/>
    <col min="9494" max="9494" width="61.4140625" style="86" customWidth="1"/>
    <col min="9495" max="9498" width="8.58203125" style="86" customWidth="1"/>
    <col min="9499" max="9732" width="8.1640625" style="86"/>
    <col min="9733" max="9733" width="5.75" style="86" customWidth="1"/>
    <col min="9734" max="9734" width="26.33203125" style="86" customWidth="1"/>
    <col min="9735" max="9735" width="100.83203125" style="86" customWidth="1"/>
    <col min="9736" max="9736" width="17.4140625" style="86" customWidth="1"/>
    <col min="9737" max="9737" width="19.33203125" style="86" customWidth="1"/>
    <col min="9738" max="9740" width="63.25" style="86" customWidth="1"/>
    <col min="9741" max="9741" width="9.58203125" style="86" customWidth="1"/>
    <col min="9742" max="9748" width="8.58203125" style="86" customWidth="1"/>
    <col min="9749" max="9749" width="75.1640625" style="86" customWidth="1"/>
    <col min="9750" max="9750" width="61.4140625" style="86" customWidth="1"/>
    <col min="9751" max="9754" width="8.58203125" style="86" customWidth="1"/>
    <col min="9755" max="9988" width="8.1640625" style="86"/>
    <col min="9989" max="9989" width="5.75" style="86" customWidth="1"/>
    <col min="9990" max="9990" width="26.33203125" style="86" customWidth="1"/>
    <col min="9991" max="9991" width="100.83203125" style="86" customWidth="1"/>
    <col min="9992" max="9992" width="17.4140625" style="86" customWidth="1"/>
    <col min="9993" max="9993" width="19.33203125" style="86" customWidth="1"/>
    <col min="9994" max="9996" width="63.25" style="86" customWidth="1"/>
    <col min="9997" max="9997" width="9.58203125" style="86" customWidth="1"/>
    <col min="9998" max="10004" width="8.58203125" style="86" customWidth="1"/>
    <col min="10005" max="10005" width="75.1640625" style="86" customWidth="1"/>
    <col min="10006" max="10006" width="61.4140625" style="86" customWidth="1"/>
    <col min="10007" max="10010" width="8.58203125" style="86" customWidth="1"/>
    <col min="10011" max="10244" width="8.1640625" style="86"/>
    <col min="10245" max="10245" width="5.75" style="86" customWidth="1"/>
    <col min="10246" max="10246" width="26.33203125" style="86" customWidth="1"/>
    <col min="10247" max="10247" width="100.83203125" style="86" customWidth="1"/>
    <col min="10248" max="10248" width="17.4140625" style="86" customWidth="1"/>
    <col min="10249" max="10249" width="19.33203125" style="86" customWidth="1"/>
    <col min="10250" max="10252" width="63.25" style="86" customWidth="1"/>
    <col min="10253" max="10253" width="9.58203125" style="86" customWidth="1"/>
    <col min="10254" max="10260" width="8.58203125" style="86" customWidth="1"/>
    <col min="10261" max="10261" width="75.1640625" style="86" customWidth="1"/>
    <col min="10262" max="10262" width="61.4140625" style="86" customWidth="1"/>
    <col min="10263" max="10266" width="8.58203125" style="86" customWidth="1"/>
    <col min="10267" max="10500" width="8.1640625" style="86"/>
    <col min="10501" max="10501" width="5.75" style="86" customWidth="1"/>
    <col min="10502" max="10502" width="26.33203125" style="86" customWidth="1"/>
    <col min="10503" max="10503" width="100.83203125" style="86" customWidth="1"/>
    <col min="10504" max="10504" width="17.4140625" style="86" customWidth="1"/>
    <col min="10505" max="10505" width="19.33203125" style="86" customWidth="1"/>
    <col min="10506" max="10508" width="63.25" style="86" customWidth="1"/>
    <col min="10509" max="10509" width="9.58203125" style="86" customWidth="1"/>
    <col min="10510" max="10516" width="8.58203125" style="86" customWidth="1"/>
    <col min="10517" max="10517" width="75.1640625" style="86" customWidth="1"/>
    <col min="10518" max="10518" width="61.4140625" style="86" customWidth="1"/>
    <col min="10519" max="10522" width="8.58203125" style="86" customWidth="1"/>
    <col min="10523" max="10756" width="8.1640625" style="86"/>
    <col min="10757" max="10757" width="5.75" style="86" customWidth="1"/>
    <col min="10758" max="10758" width="26.33203125" style="86" customWidth="1"/>
    <col min="10759" max="10759" width="100.83203125" style="86" customWidth="1"/>
    <col min="10760" max="10760" width="17.4140625" style="86" customWidth="1"/>
    <col min="10761" max="10761" width="19.33203125" style="86" customWidth="1"/>
    <col min="10762" max="10764" width="63.25" style="86" customWidth="1"/>
    <col min="10765" max="10765" width="9.58203125" style="86" customWidth="1"/>
    <col min="10766" max="10772" width="8.58203125" style="86" customWidth="1"/>
    <col min="10773" max="10773" width="75.1640625" style="86" customWidth="1"/>
    <col min="10774" max="10774" width="61.4140625" style="86" customWidth="1"/>
    <col min="10775" max="10778" width="8.58203125" style="86" customWidth="1"/>
    <col min="10779" max="11012" width="8.1640625" style="86"/>
    <col min="11013" max="11013" width="5.75" style="86" customWidth="1"/>
    <col min="11014" max="11014" width="26.33203125" style="86" customWidth="1"/>
    <col min="11015" max="11015" width="100.83203125" style="86" customWidth="1"/>
    <col min="11016" max="11016" width="17.4140625" style="86" customWidth="1"/>
    <col min="11017" max="11017" width="19.33203125" style="86" customWidth="1"/>
    <col min="11018" max="11020" width="63.25" style="86" customWidth="1"/>
    <col min="11021" max="11021" width="9.58203125" style="86" customWidth="1"/>
    <col min="11022" max="11028" width="8.58203125" style="86" customWidth="1"/>
    <col min="11029" max="11029" width="75.1640625" style="86" customWidth="1"/>
    <col min="11030" max="11030" width="61.4140625" style="86" customWidth="1"/>
    <col min="11031" max="11034" width="8.58203125" style="86" customWidth="1"/>
    <col min="11035" max="11268" width="8.1640625" style="86"/>
    <col min="11269" max="11269" width="5.75" style="86" customWidth="1"/>
    <col min="11270" max="11270" width="26.33203125" style="86" customWidth="1"/>
    <col min="11271" max="11271" width="100.83203125" style="86" customWidth="1"/>
    <col min="11272" max="11272" width="17.4140625" style="86" customWidth="1"/>
    <col min="11273" max="11273" width="19.33203125" style="86" customWidth="1"/>
    <col min="11274" max="11276" width="63.25" style="86" customWidth="1"/>
    <col min="11277" max="11277" width="9.58203125" style="86" customWidth="1"/>
    <col min="11278" max="11284" width="8.58203125" style="86" customWidth="1"/>
    <col min="11285" max="11285" width="75.1640625" style="86" customWidth="1"/>
    <col min="11286" max="11286" width="61.4140625" style="86" customWidth="1"/>
    <col min="11287" max="11290" width="8.58203125" style="86" customWidth="1"/>
    <col min="11291" max="11524" width="8.1640625" style="86"/>
    <col min="11525" max="11525" width="5.75" style="86" customWidth="1"/>
    <col min="11526" max="11526" width="26.33203125" style="86" customWidth="1"/>
    <col min="11527" max="11527" width="100.83203125" style="86" customWidth="1"/>
    <col min="11528" max="11528" width="17.4140625" style="86" customWidth="1"/>
    <col min="11529" max="11529" width="19.33203125" style="86" customWidth="1"/>
    <col min="11530" max="11532" width="63.25" style="86" customWidth="1"/>
    <col min="11533" max="11533" width="9.58203125" style="86" customWidth="1"/>
    <col min="11534" max="11540" width="8.58203125" style="86" customWidth="1"/>
    <col min="11541" max="11541" width="75.1640625" style="86" customWidth="1"/>
    <col min="11542" max="11542" width="61.4140625" style="86" customWidth="1"/>
    <col min="11543" max="11546" width="8.58203125" style="86" customWidth="1"/>
    <col min="11547" max="11780" width="8.1640625" style="86"/>
    <col min="11781" max="11781" width="5.75" style="86" customWidth="1"/>
    <col min="11782" max="11782" width="26.33203125" style="86" customWidth="1"/>
    <col min="11783" max="11783" width="100.83203125" style="86" customWidth="1"/>
    <col min="11784" max="11784" width="17.4140625" style="86" customWidth="1"/>
    <col min="11785" max="11785" width="19.33203125" style="86" customWidth="1"/>
    <col min="11786" max="11788" width="63.25" style="86" customWidth="1"/>
    <col min="11789" max="11789" width="9.58203125" style="86" customWidth="1"/>
    <col min="11790" max="11796" width="8.58203125" style="86" customWidth="1"/>
    <col min="11797" max="11797" width="75.1640625" style="86" customWidth="1"/>
    <col min="11798" max="11798" width="61.4140625" style="86" customWidth="1"/>
    <col min="11799" max="11802" width="8.58203125" style="86" customWidth="1"/>
    <col min="11803" max="12036" width="8.1640625" style="86"/>
    <col min="12037" max="12037" width="5.75" style="86" customWidth="1"/>
    <col min="12038" max="12038" width="26.33203125" style="86" customWidth="1"/>
    <col min="12039" max="12039" width="100.83203125" style="86" customWidth="1"/>
    <col min="12040" max="12040" width="17.4140625" style="86" customWidth="1"/>
    <col min="12041" max="12041" width="19.33203125" style="86" customWidth="1"/>
    <col min="12042" max="12044" width="63.25" style="86" customWidth="1"/>
    <col min="12045" max="12045" width="9.58203125" style="86" customWidth="1"/>
    <col min="12046" max="12052" width="8.58203125" style="86" customWidth="1"/>
    <col min="12053" max="12053" width="75.1640625" style="86" customWidth="1"/>
    <col min="12054" max="12054" width="61.4140625" style="86" customWidth="1"/>
    <col min="12055" max="12058" width="8.58203125" style="86" customWidth="1"/>
    <col min="12059" max="12292" width="8.1640625" style="86"/>
    <col min="12293" max="12293" width="5.75" style="86" customWidth="1"/>
    <col min="12294" max="12294" width="26.33203125" style="86" customWidth="1"/>
    <col min="12295" max="12295" width="100.83203125" style="86" customWidth="1"/>
    <col min="12296" max="12296" width="17.4140625" style="86" customWidth="1"/>
    <col min="12297" max="12297" width="19.33203125" style="86" customWidth="1"/>
    <col min="12298" max="12300" width="63.25" style="86" customWidth="1"/>
    <col min="12301" max="12301" width="9.58203125" style="86" customWidth="1"/>
    <col min="12302" max="12308" width="8.58203125" style="86" customWidth="1"/>
    <col min="12309" max="12309" width="75.1640625" style="86" customWidth="1"/>
    <col min="12310" max="12310" width="61.4140625" style="86" customWidth="1"/>
    <col min="12311" max="12314" width="8.58203125" style="86" customWidth="1"/>
    <col min="12315" max="12548" width="8.1640625" style="86"/>
    <col min="12549" max="12549" width="5.75" style="86" customWidth="1"/>
    <col min="12550" max="12550" width="26.33203125" style="86" customWidth="1"/>
    <col min="12551" max="12551" width="100.83203125" style="86" customWidth="1"/>
    <col min="12552" max="12552" width="17.4140625" style="86" customWidth="1"/>
    <col min="12553" max="12553" width="19.33203125" style="86" customWidth="1"/>
    <col min="12554" max="12556" width="63.25" style="86" customWidth="1"/>
    <col min="12557" max="12557" width="9.58203125" style="86" customWidth="1"/>
    <col min="12558" max="12564" width="8.58203125" style="86" customWidth="1"/>
    <col min="12565" max="12565" width="75.1640625" style="86" customWidth="1"/>
    <col min="12566" max="12566" width="61.4140625" style="86" customWidth="1"/>
    <col min="12567" max="12570" width="8.58203125" style="86" customWidth="1"/>
    <col min="12571" max="12804" width="8.1640625" style="86"/>
    <col min="12805" max="12805" width="5.75" style="86" customWidth="1"/>
    <col min="12806" max="12806" width="26.33203125" style="86" customWidth="1"/>
    <col min="12807" max="12807" width="100.83203125" style="86" customWidth="1"/>
    <col min="12808" max="12808" width="17.4140625" style="86" customWidth="1"/>
    <col min="12809" max="12809" width="19.33203125" style="86" customWidth="1"/>
    <col min="12810" max="12812" width="63.25" style="86" customWidth="1"/>
    <col min="12813" max="12813" width="9.58203125" style="86" customWidth="1"/>
    <col min="12814" max="12820" width="8.58203125" style="86" customWidth="1"/>
    <col min="12821" max="12821" width="75.1640625" style="86" customWidth="1"/>
    <col min="12822" max="12822" width="61.4140625" style="86" customWidth="1"/>
    <col min="12823" max="12826" width="8.58203125" style="86" customWidth="1"/>
    <col min="12827" max="13060" width="8.1640625" style="86"/>
    <col min="13061" max="13061" width="5.75" style="86" customWidth="1"/>
    <col min="13062" max="13062" width="26.33203125" style="86" customWidth="1"/>
    <col min="13063" max="13063" width="100.83203125" style="86" customWidth="1"/>
    <col min="13064" max="13064" width="17.4140625" style="86" customWidth="1"/>
    <col min="13065" max="13065" width="19.33203125" style="86" customWidth="1"/>
    <col min="13066" max="13068" width="63.25" style="86" customWidth="1"/>
    <col min="13069" max="13069" width="9.58203125" style="86" customWidth="1"/>
    <col min="13070" max="13076" width="8.58203125" style="86" customWidth="1"/>
    <col min="13077" max="13077" width="75.1640625" style="86" customWidth="1"/>
    <col min="13078" max="13078" width="61.4140625" style="86" customWidth="1"/>
    <col min="13079" max="13082" width="8.58203125" style="86" customWidth="1"/>
    <col min="13083" max="13316" width="8.1640625" style="86"/>
    <col min="13317" max="13317" width="5.75" style="86" customWidth="1"/>
    <col min="13318" max="13318" width="26.33203125" style="86" customWidth="1"/>
    <col min="13319" max="13319" width="100.83203125" style="86" customWidth="1"/>
    <col min="13320" max="13320" width="17.4140625" style="86" customWidth="1"/>
    <col min="13321" max="13321" width="19.33203125" style="86" customWidth="1"/>
    <col min="13322" max="13324" width="63.25" style="86" customWidth="1"/>
    <col min="13325" max="13325" width="9.58203125" style="86" customWidth="1"/>
    <col min="13326" max="13332" width="8.58203125" style="86" customWidth="1"/>
    <col min="13333" max="13333" width="75.1640625" style="86" customWidth="1"/>
    <col min="13334" max="13334" width="61.4140625" style="86" customWidth="1"/>
    <col min="13335" max="13338" width="8.58203125" style="86" customWidth="1"/>
    <col min="13339" max="13572" width="8.1640625" style="86"/>
    <col min="13573" max="13573" width="5.75" style="86" customWidth="1"/>
    <col min="13574" max="13574" width="26.33203125" style="86" customWidth="1"/>
    <col min="13575" max="13575" width="100.83203125" style="86" customWidth="1"/>
    <col min="13576" max="13576" width="17.4140625" style="86" customWidth="1"/>
    <col min="13577" max="13577" width="19.33203125" style="86" customWidth="1"/>
    <col min="13578" max="13580" width="63.25" style="86" customWidth="1"/>
    <col min="13581" max="13581" width="9.58203125" style="86" customWidth="1"/>
    <col min="13582" max="13588" width="8.58203125" style="86" customWidth="1"/>
    <col min="13589" max="13589" width="75.1640625" style="86" customWidth="1"/>
    <col min="13590" max="13590" width="61.4140625" style="86" customWidth="1"/>
    <col min="13591" max="13594" width="8.58203125" style="86" customWidth="1"/>
    <col min="13595" max="13828" width="8.1640625" style="86"/>
    <col min="13829" max="13829" width="5.75" style="86" customWidth="1"/>
    <col min="13830" max="13830" width="26.33203125" style="86" customWidth="1"/>
    <col min="13831" max="13831" width="100.83203125" style="86" customWidth="1"/>
    <col min="13832" max="13832" width="17.4140625" style="86" customWidth="1"/>
    <col min="13833" max="13833" width="19.33203125" style="86" customWidth="1"/>
    <col min="13834" max="13836" width="63.25" style="86" customWidth="1"/>
    <col min="13837" max="13837" width="9.58203125" style="86" customWidth="1"/>
    <col min="13838" max="13844" width="8.58203125" style="86" customWidth="1"/>
    <col min="13845" max="13845" width="75.1640625" style="86" customWidth="1"/>
    <col min="13846" max="13846" width="61.4140625" style="86" customWidth="1"/>
    <col min="13847" max="13850" width="8.58203125" style="86" customWidth="1"/>
    <col min="13851" max="14084" width="8.1640625" style="86"/>
    <col min="14085" max="14085" width="5.75" style="86" customWidth="1"/>
    <col min="14086" max="14086" width="26.33203125" style="86" customWidth="1"/>
    <col min="14087" max="14087" width="100.83203125" style="86" customWidth="1"/>
    <col min="14088" max="14088" width="17.4140625" style="86" customWidth="1"/>
    <col min="14089" max="14089" width="19.33203125" style="86" customWidth="1"/>
    <col min="14090" max="14092" width="63.25" style="86" customWidth="1"/>
    <col min="14093" max="14093" width="9.58203125" style="86" customWidth="1"/>
    <col min="14094" max="14100" width="8.58203125" style="86" customWidth="1"/>
    <col min="14101" max="14101" width="75.1640625" style="86" customWidth="1"/>
    <col min="14102" max="14102" width="61.4140625" style="86" customWidth="1"/>
    <col min="14103" max="14106" width="8.58203125" style="86" customWidth="1"/>
    <col min="14107" max="14340" width="8.1640625" style="86"/>
    <col min="14341" max="14341" width="5.75" style="86" customWidth="1"/>
    <col min="14342" max="14342" width="26.33203125" style="86" customWidth="1"/>
    <col min="14343" max="14343" width="100.83203125" style="86" customWidth="1"/>
    <col min="14344" max="14344" width="17.4140625" style="86" customWidth="1"/>
    <col min="14345" max="14345" width="19.33203125" style="86" customWidth="1"/>
    <col min="14346" max="14348" width="63.25" style="86" customWidth="1"/>
    <col min="14349" max="14349" width="9.58203125" style="86" customWidth="1"/>
    <col min="14350" max="14356" width="8.58203125" style="86" customWidth="1"/>
    <col min="14357" max="14357" width="75.1640625" style="86" customWidth="1"/>
    <col min="14358" max="14358" width="61.4140625" style="86" customWidth="1"/>
    <col min="14359" max="14362" width="8.58203125" style="86" customWidth="1"/>
    <col min="14363" max="14596" width="8.1640625" style="86"/>
    <col min="14597" max="14597" width="5.75" style="86" customWidth="1"/>
    <col min="14598" max="14598" width="26.33203125" style="86" customWidth="1"/>
    <col min="14599" max="14599" width="100.83203125" style="86" customWidth="1"/>
    <col min="14600" max="14600" width="17.4140625" style="86" customWidth="1"/>
    <col min="14601" max="14601" width="19.33203125" style="86" customWidth="1"/>
    <col min="14602" max="14604" width="63.25" style="86" customWidth="1"/>
    <col min="14605" max="14605" width="9.58203125" style="86" customWidth="1"/>
    <col min="14606" max="14612" width="8.58203125" style="86" customWidth="1"/>
    <col min="14613" max="14613" width="75.1640625" style="86" customWidth="1"/>
    <col min="14614" max="14614" width="61.4140625" style="86" customWidth="1"/>
    <col min="14615" max="14618" width="8.58203125" style="86" customWidth="1"/>
    <col min="14619" max="14852" width="8.1640625" style="86"/>
    <col min="14853" max="14853" width="5.75" style="86" customWidth="1"/>
    <col min="14854" max="14854" width="26.33203125" style="86" customWidth="1"/>
    <col min="14855" max="14855" width="100.83203125" style="86" customWidth="1"/>
    <col min="14856" max="14856" width="17.4140625" style="86" customWidth="1"/>
    <col min="14857" max="14857" width="19.33203125" style="86" customWidth="1"/>
    <col min="14858" max="14860" width="63.25" style="86" customWidth="1"/>
    <col min="14861" max="14861" width="9.58203125" style="86" customWidth="1"/>
    <col min="14862" max="14868" width="8.58203125" style="86" customWidth="1"/>
    <col min="14869" max="14869" width="75.1640625" style="86" customWidth="1"/>
    <col min="14870" max="14870" width="61.4140625" style="86" customWidth="1"/>
    <col min="14871" max="14874" width="8.58203125" style="86" customWidth="1"/>
    <col min="14875" max="15108" width="8.1640625" style="86"/>
    <col min="15109" max="15109" width="5.75" style="86" customWidth="1"/>
    <col min="15110" max="15110" width="26.33203125" style="86" customWidth="1"/>
    <col min="15111" max="15111" width="100.83203125" style="86" customWidth="1"/>
    <col min="15112" max="15112" width="17.4140625" style="86" customWidth="1"/>
    <col min="15113" max="15113" width="19.33203125" style="86" customWidth="1"/>
    <col min="15114" max="15116" width="63.25" style="86" customWidth="1"/>
    <col min="15117" max="15117" width="9.58203125" style="86" customWidth="1"/>
    <col min="15118" max="15124" width="8.58203125" style="86" customWidth="1"/>
    <col min="15125" max="15125" width="75.1640625" style="86" customWidth="1"/>
    <col min="15126" max="15126" width="61.4140625" style="86" customWidth="1"/>
    <col min="15127" max="15130" width="8.58203125" style="86" customWidth="1"/>
    <col min="15131" max="15364" width="8.1640625" style="86"/>
    <col min="15365" max="15365" width="5.75" style="86" customWidth="1"/>
    <col min="15366" max="15366" width="26.33203125" style="86" customWidth="1"/>
    <col min="15367" max="15367" width="100.83203125" style="86" customWidth="1"/>
    <col min="15368" max="15368" width="17.4140625" style="86" customWidth="1"/>
    <col min="15369" max="15369" width="19.33203125" style="86" customWidth="1"/>
    <col min="15370" max="15372" width="63.25" style="86" customWidth="1"/>
    <col min="15373" max="15373" width="9.58203125" style="86" customWidth="1"/>
    <col min="15374" max="15380" width="8.58203125" style="86" customWidth="1"/>
    <col min="15381" max="15381" width="75.1640625" style="86" customWidth="1"/>
    <col min="15382" max="15382" width="61.4140625" style="86" customWidth="1"/>
    <col min="15383" max="15386" width="8.58203125" style="86" customWidth="1"/>
    <col min="15387" max="15620" width="8.1640625" style="86"/>
    <col min="15621" max="15621" width="5.75" style="86" customWidth="1"/>
    <col min="15622" max="15622" width="26.33203125" style="86" customWidth="1"/>
    <col min="15623" max="15623" width="100.83203125" style="86" customWidth="1"/>
    <col min="15624" max="15624" width="17.4140625" style="86" customWidth="1"/>
    <col min="15625" max="15625" width="19.33203125" style="86" customWidth="1"/>
    <col min="15626" max="15628" width="63.25" style="86" customWidth="1"/>
    <col min="15629" max="15629" width="9.58203125" style="86" customWidth="1"/>
    <col min="15630" max="15636" width="8.58203125" style="86" customWidth="1"/>
    <col min="15637" max="15637" width="75.1640625" style="86" customWidth="1"/>
    <col min="15638" max="15638" width="61.4140625" style="86" customWidth="1"/>
    <col min="15639" max="15642" width="8.58203125" style="86" customWidth="1"/>
    <col min="15643" max="15876" width="8.1640625" style="86"/>
    <col min="15877" max="15877" width="5.75" style="86" customWidth="1"/>
    <col min="15878" max="15878" width="26.33203125" style="86" customWidth="1"/>
    <col min="15879" max="15879" width="100.83203125" style="86" customWidth="1"/>
    <col min="15880" max="15880" width="17.4140625" style="86" customWidth="1"/>
    <col min="15881" max="15881" width="19.33203125" style="86" customWidth="1"/>
    <col min="15882" max="15884" width="63.25" style="86" customWidth="1"/>
    <col min="15885" max="15885" width="9.58203125" style="86" customWidth="1"/>
    <col min="15886" max="15892" width="8.58203125" style="86" customWidth="1"/>
    <col min="15893" max="15893" width="75.1640625" style="86" customWidth="1"/>
    <col min="15894" max="15894" width="61.4140625" style="86" customWidth="1"/>
    <col min="15895" max="15898" width="8.58203125" style="86" customWidth="1"/>
    <col min="15899" max="16132" width="8.1640625" style="86"/>
    <col min="16133" max="16133" width="5.75" style="86" customWidth="1"/>
    <col min="16134" max="16134" width="26.33203125" style="86" customWidth="1"/>
    <col min="16135" max="16135" width="100.83203125" style="86" customWidth="1"/>
    <col min="16136" max="16136" width="17.4140625" style="86" customWidth="1"/>
    <col min="16137" max="16137" width="19.33203125" style="86" customWidth="1"/>
    <col min="16138" max="16140" width="63.25" style="86" customWidth="1"/>
    <col min="16141" max="16141" width="9.58203125" style="86" customWidth="1"/>
    <col min="16142" max="16148" width="8.58203125" style="86" customWidth="1"/>
    <col min="16149" max="16149" width="75.1640625" style="86" customWidth="1"/>
    <col min="16150" max="16150" width="61.4140625" style="86" customWidth="1"/>
    <col min="16151" max="16154" width="8.58203125" style="86" customWidth="1"/>
    <col min="16155" max="16384" width="8.1640625" style="86"/>
  </cols>
  <sheetData>
    <row r="1" spans="1:12" s="84" customFormat="1" ht="28.15" customHeight="1" x14ac:dyDescent="0.55000000000000004">
      <c r="A1" s="81"/>
      <c r="B1" s="82" t="s">
        <v>144</v>
      </c>
      <c r="C1" s="83"/>
      <c r="D1" s="83"/>
      <c r="E1" s="81"/>
      <c r="F1" s="81"/>
      <c r="G1" s="81"/>
      <c r="H1" s="81"/>
      <c r="I1" s="81"/>
      <c r="J1" s="81"/>
      <c r="K1" s="81"/>
      <c r="L1" s="81"/>
    </row>
    <row r="2" spans="1:12" s="84" customFormat="1" ht="18" customHeight="1" x14ac:dyDescent="0.55000000000000004">
      <c r="A2" s="81"/>
      <c r="B2" s="85"/>
      <c r="C2" s="83"/>
      <c r="D2" s="83"/>
      <c r="E2" s="81"/>
      <c r="F2" s="81"/>
      <c r="G2" s="81"/>
      <c r="H2" s="81"/>
      <c r="I2" s="81"/>
      <c r="J2" s="81"/>
      <c r="K2" s="81"/>
      <c r="L2" s="81"/>
    </row>
    <row r="3" spans="1:12" ht="23.15" customHeight="1" x14ac:dyDescent="0.55000000000000004">
      <c r="B3" s="85" t="s">
        <v>145</v>
      </c>
      <c r="D3" s="83"/>
      <c r="E3" s="88" t="s">
        <v>146</v>
      </c>
      <c r="F3" s="89"/>
      <c r="G3" s="89"/>
      <c r="H3" s="89"/>
      <c r="I3" s="89"/>
      <c r="J3" s="89"/>
      <c r="K3" s="89"/>
      <c r="L3" s="89"/>
    </row>
    <row r="4" spans="1:12" s="84" customFormat="1" ht="70" customHeight="1" x14ac:dyDescent="0.55000000000000004">
      <c r="A4" s="90"/>
      <c r="B4" s="91"/>
      <c r="C4" s="92" t="s">
        <v>147</v>
      </c>
      <c r="D4" s="83"/>
      <c r="E4" s="91"/>
      <c r="F4" s="93" t="s">
        <v>148</v>
      </c>
      <c r="G4" s="93" t="s">
        <v>149</v>
      </c>
      <c r="H4" s="93" t="s">
        <v>150</v>
      </c>
      <c r="I4" s="94"/>
      <c r="J4" s="94"/>
      <c r="K4" s="94"/>
      <c r="L4" s="94"/>
    </row>
    <row r="5" spans="1:12" s="84" customFormat="1" ht="70" customHeight="1" x14ac:dyDescent="0.55000000000000004">
      <c r="A5" s="90"/>
      <c r="B5" s="95" t="s">
        <v>151</v>
      </c>
      <c r="C5" s="96" t="s">
        <v>152</v>
      </c>
      <c r="D5" s="97"/>
      <c r="E5" s="95" t="s">
        <v>151</v>
      </c>
      <c r="F5" s="98" t="s">
        <v>153</v>
      </c>
      <c r="G5" s="99" t="s">
        <v>154</v>
      </c>
      <c r="H5" s="99" t="s">
        <v>154</v>
      </c>
      <c r="I5" s="100"/>
      <c r="J5" s="100"/>
      <c r="K5" s="100"/>
      <c r="L5" s="100"/>
    </row>
    <row r="6" spans="1:12" s="84" customFormat="1" ht="70" customHeight="1" x14ac:dyDescent="0.55000000000000004">
      <c r="A6" s="90"/>
      <c r="B6" s="101" t="s">
        <v>155</v>
      </c>
      <c r="C6" s="102" t="s">
        <v>156</v>
      </c>
      <c r="D6" s="97"/>
      <c r="E6" s="101" t="s">
        <v>155</v>
      </c>
      <c r="F6" s="103" t="s">
        <v>157</v>
      </c>
      <c r="G6" s="103" t="s">
        <v>158</v>
      </c>
      <c r="H6" s="104" t="s">
        <v>159</v>
      </c>
      <c r="I6" s="105"/>
      <c r="J6" s="105"/>
      <c r="K6" s="105"/>
      <c r="L6" s="105"/>
    </row>
    <row r="7" spans="1:12" s="84" customFormat="1" ht="70" customHeight="1" x14ac:dyDescent="0.55000000000000004">
      <c r="A7" s="90"/>
      <c r="B7" s="101" t="s">
        <v>160</v>
      </c>
      <c r="C7" s="102" t="s">
        <v>161</v>
      </c>
      <c r="D7" s="97"/>
      <c r="E7" s="101" t="s">
        <v>160</v>
      </c>
      <c r="F7" s="104" t="s">
        <v>162</v>
      </c>
      <c r="G7" s="103" t="s">
        <v>163</v>
      </c>
      <c r="H7" s="104" t="s">
        <v>164</v>
      </c>
      <c r="I7" s="105"/>
      <c r="J7" s="105"/>
      <c r="K7" s="105"/>
      <c r="L7" s="105"/>
    </row>
    <row r="8" spans="1:12" s="84" customFormat="1" ht="70" customHeight="1" x14ac:dyDescent="0.55000000000000004">
      <c r="A8" s="90"/>
      <c r="B8" s="101" t="s">
        <v>165</v>
      </c>
      <c r="C8" s="102" t="s">
        <v>166</v>
      </c>
      <c r="D8" s="97"/>
      <c r="E8" s="101" t="s">
        <v>165</v>
      </c>
      <c r="F8" s="103" t="s">
        <v>167</v>
      </c>
      <c r="G8" s="103" t="s">
        <v>168</v>
      </c>
      <c r="H8" s="104" t="s">
        <v>169</v>
      </c>
      <c r="I8" s="105"/>
      <c r="J8" s="105"/>
      <c r="K8" s="105"/>
      <c r="L8" s="105"/>
    </row>
    <row r="9" spans="1:12" s="84" customFormat="1" ht="70" customHeight="1" x14ac:dyDescent="0.55000000000000004">
      <c r="A9" s="90"/>
      <c r="B9" s="101" t="s">
        <v>170</v>
      </c>
      <c r="C9" s="102" t="s">
        <v>171</v>
      </c>
      <c r="D9" s="97"/>
      <c r="E9" s="101" t="s">
        <v>170</v>
      </c>
      <c r="F9" s="103" t="s">
        <v>172</v>
      </c>
      <c r="G9" s="103" t="s">
        <v>173</v>
      </c>
      <c r="H9" s="104" t="s">
        <v>174</v>
      </c>
      <c r="I9" s="105"/>
      <c r="J9" s="105"/>
      <c r="K9" s="105"/>
      <c r="L9" s="105"/>
    </row>
    <row r="10" spans="1:12" s="84" customFormat="1" ht="70" customHeight="1" x14ac:dyDescent="0.55000000000000004">
      <c r="A10" s="90"/>
      <c r="B10" s="106" t="s">
        <v>175</v>
      </c>
      <c r="C10" s="102" t="s">
        <v>176</v>
      </c>
      <c r="D10" s="97"/>
      <c r="E10" s="106" t="s">
        <v>175</v>
      </c>
      <c r="F10" s="104" t="s">
        <v>177</v>
      </c>
      <c r="G10" s="104" t="s">
        <v>178</v>
      </c>
      <c r="H10" s="104" t="s">
        <v>179</v>
      </c>
      <c r="I10" s="105"/>
      <c r="J10" s="105"/>
      <c r="K10" s="105"/>
      <c r="L10" s="105"/>
    </row>
    <row r="11" spans="1:12" s="84" customFormat="1" ht="70" customHeight="1" x14ac:dyDescent="0.55000000000000004">
      <c r="A11" s="90"/>
      <c r="B11" s="101" t="s">
        <v>180</v>
      </c>
      <c r="C11" s="102" t="s">
        <v>181</v>
      </c>
      <c r="D11" s="107"/>
      <c r="E11" s="101" t="s">
        <v>180</v>
      </c>
      <c r="F11" s="103" t="s">
        <v>182</v>
      </c>
      <c r="G11" s="103" t="s">
        <v>183</v>
      </c>
      <c r="H11" s="104" t="s">
        <v>184</v>
      </c>
      <c r="I11" s="105"/>
      <c r="J11" s="105"/>
      <c r="K11" s="105"/>
      <c r="L11" s="105"/>
    </row>
    <row r="12" spans="1:12" s="84" customFormat="1" ht="70" customHeight="1" x14ac:dyDescent="0.55000000000000004">
      <c r="A12" s="90"/>
      <c r="B12" s="101" t="s">
        <v>185</v>
      </c>
      <c r="C12" s="102" t="s">
        <v>186</v>
      </c>
      <c r="D12" s="107"/>
      <c r="E12" s="101" t="s">
        <v>185</v>
      </c>
      <c r="F12" s="108" t="s">
        <v>187</v>
      </c>
      <c r="G12" s="103" t="s">
        <v>188</v>
      </c>
      <c r="H12" s="109" t="s">
        <v>189</v>
      </c>
      <c r="I12" s="110"/>
      <c r="J12" s="110"/>
      <c r="K12" s="110"/>
      <c r="L12" s="110"/>
    </row>
    <row r="13" spans="1:12" s="84" customFormat="1" ht="70" customHeight="1" x14ac:dyDescent="0.55000000000000004">
      <c r="A13" s="90"/>
      <c r="B13" s="101" t="s">
        <v>190</v>
      </c>
      <c r="C13" s="102" t="s">
        <v>191</v>
      </c>
      <c r="D13" s="97"/>
      <c r="E13" s="101" t="s">
        <v>190</v>
      </c>
      <c r="F13" s="103" t="s">
        <v>192</v>
      </c>
      <c r="G13" s="103" t="s">
        <v>193</v>
      </c>
      <c r="H13" s="104" t="s">
        <v>194</v>
      </c>
      <c r="I13" s="105"/>
      <c r="J13" s="105"/>
      <c r="K13" s="105"/>
      <c r="L13" s="105"/>
    </row>
    <row r="14" spans="1:12" s="84" customFormat="1" ht="70" customHeight="1" x14ac:dyDescent="0.55000000000000004">
      <c r="A14" s="90"/>
      <c r="B14" s="101" t="s">
        <v>195</v>
      </c>
      <c r="C14" s="102" t="s">
        <v>196</v>
      </c>
      <c r="D14" s="107"/>
      <c r="E14" s="106" t="s">
        <v>195</v>
      </c>
      <c r="F14" s="104" t="s">
        <v>197</v>
      </c>
      <c r="G14" s="104" t="s">
        <v>198</v>
      </c>
      <c r="H14" s="104" t="s">
        <v>199</v>
      </c>
      <c r="I14" s="105"/>
      <c r="J14" s="105"/>
      <c r="K14" s="105"/>
      <c r="L14" s="105"/>
    </row>
    <row r="15" spans="1:12" s="84" customFormat="1" ht="70" customHeight="1" x14ac:dyDescent="0.55000000000000004">
      <c r="A15" s="90"/>
      <c r="B15" s="111" t="s">
        <v>200</v>
      </c>
      <c r="C15" s="102" t="s">
        <v>201</v>
      </c>
      <c r="D15" s="97"/>
      <c r="E15" s="111" t="s">
        <v>200</v>
      </c>
      <c r="F15" s="104" t="s">
        <v>202</v>
      </c>
      <c r="G15" s="104" t="s">
        <v>203</v>
      </c>
      <c r="H15" s="104" t="s">
        <v>154</v>
      </c>
      <c r="I15" s="105"/>
      <c r="J15" s="105"/>
      <c r="K15" s="105"/>
      <c r="L15" s="105"/>
    </row>
    <row r="16" spans="1:12" s="84" customFormat="1" ht="70" customHeight="1" x14ac:dyDescent="0.55000000000000004">
      <c r="A16" s="90"/>
      <c r="B16" s="111" t="s">
        <v>204</v>
      </c>
      <c r="C16" s="102" t="s">
        <v>205</v>
      </c>
      <c r="D16" s="97"/>
      <c r="E16" s="111" t="s">
        <v>204</v>
      </c>
      <c r="F16" s="104" t="s">
        <v>202</v>
      </c>
      <c r="G16" s="103" t="s">
        <v>206</v>
      </c>
      <c r="H16" s="104" t="s">
        <v>154</v>
      </c>
      <c r="I16" s="105"/>
      <c r="J16" s="105"/>
      <c r="K16" s="105"/>
      <c r="L16" s="105"/>
    </row>
    <row r="17" spans="1:16" s="84" customFormat="1" ht="70" customHeight="1" x14ac:dyDescent="0.55000000000000004">
      <c r="A17" s="90"/>
      <c r="B17" s="111" t="s">
        <v>207</v>
      </c>
      <c r="C17" s="102" t="s">
        <v>208</v>
      </c>
      <c r="D17" s="97"/>
      <c r="E17" s="111" t="s">
        <v>207</v>
      </c>
      <c r="F17" s="104" t="s">
        <v>209</v>
      </c>
      <c r="G17" s="103" t="s">
        <v>210</v>
      </c>
      <c r="H17" s="104" t="s">
        <v>211</v>
      </c>
      <c r="I17" s="105"/>
      <c r="J17" s="105"/>
      <c r="K17" s="105"/>
      <c r="L17" s="105"/>
    </row>
    <row r="18" spans="1:16" s="84" customFormat="1" ht="70" customHeight="1" x14ac:dyDescent="0.55000000000000004">
      <c r="A18" s="90"/>
      <c r="B18" s="106" t="s">
        <v>212</v>
      </c>
      <c r="C18" s="102" t="s">
        <v>213</v>
      </c>
      <c r="D18" s="97"/>
      <c r="E18" s="106" t="s">
        <v>212</v>
      </c>
      <c r="F18" s="103" t="s">
        <v>214</v>
      </c>
      <c r="G18" s="109" t="s">
        <v>215</v>
      </c>
      <c r="H18" s="109" t="s">
        <v>216</v>
      </c>
      <c r="I18" s="110"/>
      <c r="J18" s="110"/>
      <c r="K18" s="110"/>
      <c r="L18" s="110"/>
    </row>
    <row r="19" spans="1:16" s="84" customFormat="1" ht="70" customHeight="1" x14ac:dyDescent="0.55000000000000004">
      <c r="A19" s="81"/>
      <c r="B19" s="112" t="s">
        <v>217</v>
      </c>
      <c r="C19" s="102" t="s">
        <v>218</v>
      </c>
      <c r="D19" s="107"/>
      <c r="E19" s="112" t="s">
        <v>217</v>
      </c>
      <c r="F19" s="103" t="s">
        <v>219</v>
      </c>
      <c r="G19" s="103" t="s">
        <v>220</v>
      </c>
      <c r="H19" s="103" t="s">
        <v>221</v>
      </c>
      <c r="I19" s="100"/>
      <c r="J19" s="100"/>
      <c r="K19" s="100"/>
      <c r="L19" s="100"/>
    </row>
    <row r="20" spans="1:16" s="90" customFormat="1" ht="70" customHeight="1" x14ac:dyDescent="0.55000000000000004">
      <c r="A20" s="81"/>
      <c r="B20" s="101" t="s">
        <v>222</v>
      </c>
      <c r="C20" s="102" t="s">
        <v>223</v>
      </c>
      <c r="D20" s="97"/>
      <c r="E20" s="101" t="s">
        <v>222</v>
      </c>
      <c r="F20" s="103" t="s">
        <v>224</v>
      </c>
      <c r="G20" s="103" t="s">
        <v>154</v>
      </c>
      <c r="H20" s="103" t="s">
        <v>154</v>
      </c>
      <c r="I20" s="100"/>
      <c r="J20" s="100"/>
      <c r="K20" s="100"/>
      <c r="L20" s="100"/>
    </row>
    <row r="21" spans="1:16" s="90" customFormat="1" ht="70" customHeight="1" x14ac:dyDescent="0.55000000000000004">
      <c r="A21" s="81"/>
      <c r="B21" s="101" t="s">
        <v>225</v>
      </c>
      <c r="C21" s="102" t="s">
        <v>226</v>
      </c>
      <c r="D21" s="97"/>
      <c r="E21" s="101" t="s">
        <v>225</v>
      </c>
      <c r="F21" s="103" t="s">
        <v>227</v>
      </c>
      <c r="G21" s="103" t="s">
        <v>228</v>
      </c>
      <c r="H21" s="103" t="s">
        <v>229</v>
      </c>
      <c r="I21" s="100"/>
      <c r="J21" s="100"/>
      <c r="K21" s="100"/>
      <c r="L21" s="100"/>
    </row>
    <row r="22" spans="1:16" s="90" customFormat="1" ht="70" customHeight="1" x14ac:dyDescent="0.55000000000000004">
      <c r="A22" s="81"/>
      <c r="B22" s="101" t="s">
        <v>230</v>
      </c>
      <c r="C22" s="102" t="s">
        <v>231</v>
      </c>
      <c r="D22" s="97"/>
      <c r="E22" s="101" t="s">
        <v>230</v>
      </c>
      <c r="F22" s="103" t="s">
        <v>232</v>
      </c>
      <c r="G22" s="103" t="s">
        <v>233</v>
      </c>
      <c r="H22" s="103" t="s">
        <v>234</v>
      </c>
      <c r="I22" s="100"/>
      <c r="J22" s="100"/>
      <c r="K22" s="100"/>
      <c r="L22" s="100"/>
    </row>
    <row r="23" spans="1:16" ht="16.149999999999999" customHeight="1" x14ac:dyDescent="0.55000000000000004">
      <c r="A23" s="113"/>
      <c r="B23" s="113"/>
      <c r="C23" s="113"/>
      <c r="D23" s="113"/>
      <c r="F23" s="114"/>
    </row>
    <row r="24" spans="1:16" ht="39" x14ac:dyDescent="0.55000000000000004">
      <c r="A24" s="113"/>
      <c r="B24" s="82" t="s">
        <v>235</v>
      </c>
      <c r="C24" s="113"/>
      <c r="D24" s="113"/>
      <c r="E24" s="113"/>
      <c r="F24" s="116"/>
      <c r="G24" s="116"/>
      <c r="H24" s="116"/>
      <c r="I24" s="116"/>
      <c r="J24" s="116"/>
      <c r="K24" s="116"/>
      <c r="L24" s="116"/>
    </row>
    <row r="25" spans="1:16" s="118" customFormat="1" ht="19" x14ac:dyDescent="0.55000000000000004">
      <c r="A25" s="113"/>
      <c r="B25" s="117"/>
      <c r="C25" s="113"/>
      <c r="D25" s="113"/>
      <c r="E25" s="113"/>
      <c r="F25" s="116"/>
      <c r="G25" s="116"/>
      <c r="H25" s="116"/>
      <c r="I25" s="116"/>
      <c r="J25" s="116"/>
      <c r="K25" s="116"/>
      <c r="L25" s="116"/>
      <c r="M25" s="86"/>
      <c r="N25" s="86"/>
      <c r="O25" s="86"/>
      <c r="P25" s="86"/>
    </row>
    <row r="26" spans="1:16" s="84" customFormat="1" ht="121.15" customHeight="1" x14ac:dyDescent="0.55000000000000004">
      <c r="A26" s="119"/>
      <c r="B26" s="120" t="s">
        <v>236</v>
      </c>
      <c r="C26" s="121" t="s">
        <v>237</v>
      </c>
      <c r="D26" s="122" t="s">
        <v>238</v>
      </c>
      <c r="E26" s="120" t="s">
        <v>128</v>
      </c>
      <c r="F26" s="123" t="s">
        <v>129</v>
      </c>
      <c r="G26" s="123" t="s">
        <v>130</v>
      </c>
      <c r="H26" s="124" t="s">
        <v>239</v>
      </c>
      <c r="I26" s="125"/>
      <c r="J26" s="125"/>
      <c r="K26" s="125"/>
      <c r="L26" s="126"/>
    </row>
    <row r="27" spans="1:16" s="84" customFormat="1" ht="121.15" customHeight="1" x14ac:dyDescent="0.55000000000000004">
      <c r="A27" s="119"/>
      <c r="B27" s="127"/>
      <c r="C27" s="128"/>
      <c r="D27" s="129"/>
      <c r="E27" s="127"/>
      <c r="F27" s="130"/>
      <c r="G27" s="123"/>
      <c r="H27" s="131"/>
      <c r="I27" s="132" t="s">
        <v>240</v>
      </c>
      <c r="J27" s="133" t="s">
        <v>241</v>
      </c>
      <c r="K27" s="133" t="s">
        <v>242</v>
      </c>
      <c r="L27" s="133" t="s">
        <v>243</v>
      </c>
    </row>
    <row r="28" spans="1:16" s="84" customFormat="1" ht="64.5" customHeight="1" x14ac:dyDescent="0.55000000000000004">
      <c r="A28" s="119"/>
      <c r="B28" s="134" t="s">
        <v>244</v>
      </c>
      <c r="C28" s="49" t="s">
        <v>245</v>
      </c>
      <c r="D28" s="135">
        <v>2000</v>
      </c>
      <c r="E28" s="136">
        <v>1</v>
      </c>
      <c r="F28" s="137" t="s">
        <v>246</v>
      </c>
      <c r="G28" s="138" t="s">
        <v>154</v>
      </c>
      <c r="H28" s="139" t="s">
        <v>154</v>
      </c>
      <c r="I28" s="140"/>
      <c r="J28" s="141"/>
      <c r="K28" s="142" t="str">
        <f>IFERROR((I28-J28)/I28,"")</f>
        <v/>
      </c>
      <c r="L28" s="143" t="str">
        <f>IFERROR(ROUNDUP((J28-K28)/J28,3),"")</f>
        <v/>
      </c>
    </row>
    <row r="29" spans="1:16" s="84" customFormat="1" ht="90.65" customHeight="1" x14ac:dyDescent="0.55000000000000004">
      <c r="A29" s="119"/>
      <c r="B29" s="134" t="s">
        <v>247</v>
      </c>
      <c r="C29" s="49" t="s">
        <v>248</v>
      </c>
      <c r="D29" s="144">
        <v>5000</v>
      </c>
      <c r="E29" s="136">
        <v>2</v>
      </c>
      <c r="F29" s="138" t="s">
        <v>249</v>
      </c>
      <c r="G29" s="137" t="s">
        <v>250</v>
      </c>
      <c r="H29" s="139" t="s">
        <v>251</v>
      </c>
      <c r="I29" s="140"/>
      <c r="J29" s="141"/>
      <c r="K29" s="142" t="str">
        <f t="shared" ref="K29:K48" si="0">IFERROR((I29-J29)/I29,"")</f>
        <v/>
      </c>
      <c r="L29" s="143" t="str">
        <f t="shared" ref="L29:L48" si="1">IFERROR(ROUNDUP((J29-K29)/J29,3),"")</f>
        <v/>
      </c>
    </row>
    <row r="30" spans="1:16" s="90" customFormat="1" ht="72" customHeight="1" x14ac:dyDescent="0.55000000000000004">
      <c r="A30" s="81"/>
      <c r="B30" s="134" t="s">
        <v>252</v>
      </c>
      <c r="C30" s="49" t="s">
        <v>248</v>
      </c>
      <c r="D30" s="144">
        <v>5000</v>
      </c>
      <c r="E30" s="136">
        <v>3</v>
      </c>
      <c r="F30" s="138" t="s">
        <v>253</v>
      </c>
      <c r="G30" s="138" t="s">
        <v>254</v>
      </c>
      <c r="H30" s="145" t="s">
        <v>255</v>
      </c>
      <c r="I30" s="140" t="s">
        <v>256</v>
      </c>
      <c r="J30" s="142">
        <v>5000</v>
      </c>
      <c r="K30" s="142">
        <v>2000</v>
      </c>
      <c r="L30" s="143">
        <f t="shared" si="1"/>
        <v>0.6</v>
      </c>
    </row>
    <row r="31" spans="1:16" s="90" customFormat="1" ht="110" customHeight="1" x14ac:dyDescent="0.55000000000000004">
      <c r="A31" s="81"/>
      <c r="B31" s="134" t="s">
        <v>257</v>
      </c>
      <c r="C31" s="139" t="s">
        <v>258</v>
      </c>
      <c r="D31" s="144">
        <v>8000</v>
      </c>
      <c r="E31" s="136" t="s">
        <v>259</v>
      </c>
      <c r="F31" s="138" t="s">
        <v>260</v>
      </c>
      <c r="G31" s="138" t="s">
        <v>261</v>
      </c>
      <c r="H31" s="139" t="s">
        <v>255</v>
      </c>
      <c r="I31" s="140" t="s">
        <v>256</v>
      </c>
      <c r="J31" s="146">
        <v>8000</v>
      </c>
      <c r="K31" s="142">
        <v>3000</v>
      </c>
      <c r="L31" s="143">
        <f t="shared" si="1"/>
        <v>0.625</v>
      </c>
    </row>
    <row r="32" spans="1:16" s="90" customFormat="1" ht="89.9" customHeight="1" x14ac:dyDescent="0.55000000000000004">
      <c r="A32" s="81"/>
      <c r="B32" s="134" t="s">
        <v>262</v>
      </c>
      <c r="C32" s="139" t="s">
        <v>263</v>
      </c>
      <c r="D32" s="144">
        <v>12000</v>
      </c>
      <c r="E32" s="136" t="s">
        <v>264</v>
      </c>
      <c r="F32" s="138" t="s">
        <v>260</v>
      </c>
      <c r="G32" s="138" t="s">
        <v>265</v>
      </c>
      <c r="H32" s="139" t="s">
        <v>255</v>
      </c>
      <c r="I32" s="140" t="s">
        <v>256</v>
      </c>
      <c r="J32" s="146">
        <v>12000</v>
      </c>
      <c r="K32" s="142">
        <v>3000</v>
      </c>
      <c r="L32" s="143">
        <f t="shared" si="1"/>
        <v>0.75</v>
      </c>
    </row>
    <row r="33" spans="1:12" s="90" customFormat="1" ht="89.9" customHeight="1" x14ac:dyDescent="0.55000000000000004">
      <c r="A33" s="81"/>
      <c r="B33" s="134" t="s">
        <v>266</v>
      </c>
      <c r="C33" s="139" t="s">
        <v>267</v>
      </c>
      <c r="D33" s="144">
        <v>3000</v>
      </c>
      <c r="E33" s="136">
        <v>4</v>
      </c>
      <c r="F33" s="138" t="s">
        <v>268</v>
      </c>
      <c r="G33" s="147" t="s">
        <v>269</v>
      </c>
      <c r="H33" s="139" t="s">
        <v>270</v>
      </c>
      <c r="I33" s="140"/>
      <c r="J33" s="141"/>
      <c r="K33" s="142" t="str">
        <f t="shared" si="0"/>
        <v/>
      </c>
      <c r="L33" s="143" t="str">
        <f t="shared" si="1"/>
        <v/>
      </c>
    </row>
    <row r="34" spans="1:12" s="90" customFormat="1" ht="89.9" customHeight="1" x14ac:dyDescent="0.55000000000000004">
      <c r="A34" s="81"/>
      <c r="B34" s="134" t="s">
        <v>271</v>
      </c>
      <c r="C34" s="139" t="s">
        <v>272</v>
      </c>
      <c r="D34" s="144">
        <v>2500</v>
      </c>
      <c r="E34" s="136">
        <v>5</v>
      </c>
      <c r="F34" s="138" t="s">
        <v>273</v>
      </c>
      <c r="G34" s="138" t="s">
        <v>274</v>
      </c>
      <c r="H34" s="139" t="s">
        <v>275</v>
      </c>
      <c r="I34" s="140"/>
      <c r="J34" s="141"/>
      <c r="K34" s="142" t="str">
        <f t="shared" si="0"/>
        <v/>
      </c>
      <c r="L34" s="143" t="str">
        <f t="shared" si="1"/>
        <v/>
      </c>
    </row>
    <row r="35" spans="1:12" s="90" customFormat="1" ht="99" x14ac:dyDescent="0.55000000000000004">
      <c r="A35" s="81"/>
      <c r="B35" s="134" t="s">
        <v>276</v>
      </c>
      <c r="C35" s="139" t="s">
        <v>277</v>
      </c>
      <c r="D35" s="144">
        <v>1350</v>
      </c>
      <c r="E35" s="136">
        <v>6</v>
      </c>
      <c r="F35" s="138" t="s">
        <v>278</v>
      </c>
      <c r="G35" s="138" t="s">
        <v>279</v>
      </c>
      <c r="H35" s="139" t="s">
        <v>280</v>
      </c>
      <c r="I35" s="140"/>
      <c r="J35" s="141"/>
      <c r="K35" s="142" t="str">
        <f t="shared" si="0"/>
        <v/>
      </c>
      <c r="L35" s="143" t="str">
        <f t="shared" si="1"/>
        <v/>
      </c>
    </row>
    <row r="36" spans="1:12" s="90" customFormat="1" ht="123.5" customHeight="1" x14ac:dyDescent="0.55000000000000004">
      <c r="A36" s="81"/>
      <c r="B36" s="134" t="s">
        <v>281</v>
      </c>
      <c r="C36" s="139" t="s">
        <v>282</v>
      </c>
      <c r="D36" s="144">
        <v>30000</v>
      </c>
      <c r="E36" s="136">
        <v>7</v>
      </c>
      <c r="F36" s="138" t="s">
        <v>283</v>
      </c>
      <c r="G36" s="138" t="s">
        <v>284</v>
      </c>
      <c r="H36" s="139" t="s">
        <v>285</v>
      </c>
      <c r="I36" s="140"/>
      <c r="J36" s="141"/>
      <c r="K36" s="142" t="str">
        <f t="shared" si="0"/>
        <v/>
      </c>
      <c r="L36" s="143" t="str">
        <f t="shared" si="1"/>
        <v/>
      </c>
    </row>
    <row r="37" spans="1:12" s="90" customFormat="1" ht="123.65" customHeight="1" x14ac:dyDescent="0.55000000000000004">
      <c r="A37" s="81"/>
      <c r="B37" s="134" t="s">
        <v>286</v>
      </c>
      <c r="C37" s="139" t="s">
        <v>287</v>
      </c>
      <c r="D37" s="144">
        <v>30000</v>
      </c>
      <c r="E37" s="136">
        <v>7</v>
      </c>
      <c r="F37" s="138" t="s">
        <v>288</v>
      </c>
      <c r="G37" s="138" t="s">
        <v>289</v>
      </c>
      <c r="H37" s="139" t="s">
        <v>290</v>
      </c>
      <c r="I37" s="140"/>
      <c r="J37" s="146"/>
      <c r="K37" s="142" t="str">
        <f t="shared" si="0"/>
        <v/>
      </c>
      <c r="L37" s="143" t="str">
        <f t="shared" si="1"/>
        <v/>
      </c>
    </row>
    <row r="38" spans="1:12" s="90" customFormat="1" ht="152" customHeight="1" x14ac:dyDescent="0.55000000000000004">
      <c r="A38" s="81"/>
      <c r="B38" s="134" t="s">
        <v>291</v>
      </c>
      <c r="C38" s="139" t="s">
        <v>292</v>
      </c>
      <c r="D38" s="144">
        <v>100000</v>
      </c>
      <c r="E38" s="136" t="s">
        <v>293</v>
      </c>
      <c r="F38" s="138" t="s">
        <v>294</v>
      </c>
      <c r="G38" s="138" t="s">
        <v>295</v>
      </c>
      <c r="H38" s="139" t="s">
        <v>296</v>
      </c>
      <c r="I38" s="140"/>
      <c r="J38" s="141"/>
      <c r="K38" s="142" t="str">
        <f t="shared" si="0"/>
        <v/>
      </c>
      <c r="L38" s="143" t="str">
        <f t="shared" si="1"/>
        <v/>
      </c>
    </row>
    <row r="39" spans="1:12" s="90" customFormat="1" ht="89.9" customHeight="1" x14ac:dyDescent="0.55000000000000004">
      <c r="A39" s="81"/>
      <c r="B39" s="134" t="s">
        <v>297</v>
      </c>
      <c r="C39" s="139" t="s">
        <v>298</v>
      </c>
      <c r="D39" s="144">
        <v>10000</v>
      </c>
      <c r="E39" s="136" t="s">
        <v>299</v>
      </c>
      <c r="F39" s="138" t="s">
        <v>300</v>
      </c>
      <c r="G39" s="138" t="s">
        <v>301</v>
      </c>
      <c r="H39" s="139" t="s">
        <v>154</v>
      </c>
      <c r="I39" s="140"/>
      <c r="J39" s="141"/>
      <c r="K39" s="142" t="str">
        <f t="shared" si="0"/>
        <v/>
      </c>
      <c r="L39" s="143" t="str">
        <f t="shared" si="1"/>
        <v/>
      </c>
    </row>
    <row r="40" spans="1:12" s="90" customFormat="1" ht="89.9" customHeight="1" x14ac:dyDescent="0.55000000000000004">
      <c r="A40" s="81"/>
      <c r="B40" s="134" t="s">
        <v>302</v>
      </c>
      <c r="C40" s="139" t="s">
        <v>303</v>
      </c>
      <c r="D40" s="144">
        <v>210000</v>
      </c>
      <c r="E40" s="136" t="s">
        <v>304</v>
      </c>
      <c r="F40" s="138" t="s">
        <v>305</v>
      </c>
      <c r="G40" s="138" t="s">
        <v>306</v>
      </c>
      <c r="H40" s="139" t="s">
        <v>154</v>
      </c>
      <c r="I40" s="140"/>
      <c r="J40" s="146"/>
      <c r="K40" s="142" t="str">
        <f t="shared" si="0"/>
        <v/>
      </c>
      <c r="L40" s="143" t="str">
        <f t="shared" si="1"/>
        <v/>
      </c>
    </row>
    <row r="41" spans="1:12" s="90" customFormat="1" ht="89.9" customHeight="1" x14ac:dyDescent="0.55000000000000004">
      <c r="A41" s="81"/>
      <c r="B41" s="134" t="s">
        <v>307</v>
      </c>
      <c r="C41" s="139" t="s">
        <v>308</v>
      </c>
      <c r="D41" s="144">
        <v>100000</v>
      </c>
      <c r="E41" s="136" t="s">
        <v>293</v>
      </c>
      <c r="F41" s="138" t="s">
        <v>309</v>
      </c>
      <c r="G41" s="138" t="s">
        <v>310</v>
      </c>
      <c r="H41" s="139" t="s">
        <v>311</v>
      </c>
      <c r="I41" s="140"/>
      <c r="J41" s="141"/>
      <c r="K41" s="142" t="str">
        <f t="shared" si="0"/>
        <v/>
      </c>
      <c r="L41" s="143" t="str">
        <f t="shared" si="1"/>
        <v/>
      </c>
    </row>
    <row r="42" spans="1:12" s="90" customFormat="1" ht="332.15" customHeight="1" x14ac:dyDescent="0.55000000000000004">
      <c r="A42" s="81"/>
      <c r="B42" s="134" t="s">
        <v>312</v>
      </c>
      <c r="C42" s="139" t="s">
        <v>313</v>
      </c>
      <c r="D42" s="144">
        <v>4500</v>
      </c>
      <c r="E42" s="136" t="s">
        <v>314</v>
      </c>
      <c r="F42" s="138" t="s">
        <v>315</v>
      </c>
      <c r="G42" s="138" t="s">
        <v>316</v>
      </c>
      <c r="H42" s="139" t="s">
        <v>317</v>
      </c>
      <c r="I42" s="140"/>
      <c r="J42" s="141"/>
      <c r="K42" s="142" t="str">
        <f t="shared" si="0"/>
        <v/>
      </c>
      <c r="L42" s="143" t="str">
        <f t="shared" si="1"/>
        <v/>
      </c>
    </row>
    <row r="43" spans="1:12" s="90" customFormat="1" ht="89.9" customHeight="1" x14ac:dyDescent="0.55000000000000004">
      <c r="A43" s="81"/>
      <c r="B43" s="134" t="s">
        <v>318</v>
      </c>
      <c r="C43" s="139" t="s">
        <v>319</v>
      </c>
      <c r="D43" s="144">
        <v>8000</v>
      </c>
      <c r="E43" s="136" t="s">
        <v>320</v>
      </c>
      <c r="F43" s="138" t="s">
        <v>321</v>
      </c>
      <c r="G43" s="138" t="s">
        <v>322</v>
      </c>
      <c r="H43" s="139" t="s">
        <v>323</v>
      </c>
      <c r="I43" s="140"/>
      <c r="J43" s="141"/>
      <c r="K43" s="142" t="str">
        <f t="shared" si="0"/>
        <v/>
      </c>
      <c r="L43" s="143" t="str">
        <f t="shared" si="1"/>
        <v/>
      </c>
    </row>
    <row r="44" spans="1:12" s="90" customFormat="1" ht="125" customHeight="1" x14ac:dyDescent="0.55000000000000004">
      <c r="A44" s="81"/>
      <c r="B44" s="134" t="s">
        <v>324</v>
      </c>
      <c r="C44" s="139" t="s">
        <v>325</v>
      </c>
      <c r="D44" s="144">
        <v>7000</v>
      </c>
      <c r="E44" s="136" t="s">
        <v>326</v>
      </c>
      <c r="F44" s="138" t="s">
        <v>327</v>
      </c>
      <c r="G44" s="138" t="s">
        <v>328</v>
      </c>
      <c r="H44" s="139" t="s">
        <v>329</v>
      </c>
      <c r="I44" s="140"/>
      <c r="J44" s="141"/>
      <c r="K44" s="142" t="str">
        <f t="shared" si="0"/>
        <v/>
      </c>
      <c r="L44" s="143" t="str">
        <f t="shared" si="1"/>
        <v/>
      </c>
    </row>
    <row r="45" spans="1:12" s="90" customFormat="1" ht="113" customHeight="1" x14ac:dyDescent="0.55000000000000004">
      <c r="A45" s="81"/>
      <c r="B45" s="134" t="s">
        <v>330</v>
      </c>
      <c r="C45" s="139" t="s">
        <v>331</v>
      </c>
      <c r="D45" s="144">
        <v>10000</v>
      </c>
      <c r="E45" s="136" t="s">
        <v>332</v>
      </c>
      <c r="F45" s="138" t="s">
        <v>333</v>
      </c>
      <c r="G45" s="138" t="s">
        <v>154</v>
      </c>
      <c r="H45" s="139" t="s">
        <v>154</v>
      </c>
      <c r="I45" s="140"/>
      <c r="J45" s="141"/>
      <c r="K45" s="142" t="str">
        <f t="shared" si="0"/>
        <v/>
      </c>
      <c r="L45" s="143" t="str">
        <f t="shared" si="1"/>
        <v/>
      </c>
    </row>
    <row r="46" spans="1:12" s="90" customFormat="1" ht="89.9" customHeight="1" x14ac:dyDescent="0.55000000000000004">
      <c r="A46" s="81"/>
      <c r="B46" s="134" t="s">
        <v>334</v>
      </c>
      <c r="C46" s="139" t="s">
        <v>335</v>
      </c>
      <c r="D46" s="144">
        <v>3000</v>
      </c>
      <c r="E46" s="136">
        <v>9</v>
      </c>
      <c r="F46" s="138" t="s">
        <v>336</v>
      </c>
      <c r="G46" s="138" t="s">
        <v>337</v>
      </c>
      <c r="H46" s="139" t="s">
        <v>338</v>
      </c>
      <c r="I46" s="140"/>
      <c r="J46" s="141"/>
      <c r="K46" s="142" t="str">
        <f t="shared" si="0"/>
        <v/>
      </c>
      <c r="L46" s="143" t="str">
        <f t="shared" si="1"/>
        <v/>
      </c>
    </row>
    <row r="47" spans="1:12" s="90" customFormat="1" ht="89.9" customHeight="1" x14ac:dyDescent="0.55000000000000004">
      <c r="A47" s="81"/>
      <c r="B47" s="134" t="s">
        <v>339</v>
      </c>
      <c r="C47" s="139" t="s">
        <v>340</v>
      </c>
      <c r="D47" s="144">
        <v>5000</v>
      </c>
      <c r="E47" s="136">
        <v>99</v>
      </c>
      <c r="F47" s="138" t="s">
        <v>341</v>
      </c>
      <c r="G47" s="138" t="s">
        <v>342</v>
      </c>
      <c r="H47" s="139" t="s">
        <v>343</v>
      </c>
      <c r="I47" s="140"/>
      <c r="J47" s="141"/>
      <c r="K47" s="142" t="str">
        <f t="shared" si="0"/>
        <v/>
      </c>
      <c r="L47" s="143" t="str">
        <f t="shared" si="1"/>
        <v/>
      </c>
    </row>
    <row r="48" spans="1:12" s="90" customFormat="1" ht="89.9" customHeight="1" x14ac:dyDescent="0.55000000000000004">
      <c r="A48" s="81"/>
      <c r="B48" s="134" t="s">
        <v>344</v>
      </c>
      <c r="C48" s="49" t="s">
        <v>345</v>
      </c>
      <c r="D48" s="135">
        <v>3000</v>
      </c>
      <c r="E48" s="136">
        <v>99</v>
      </c>
      <c r="F48" s="138" t="s">
        <v>346</v>
      </c>
      <c r="G48" s="138" t="s">
        <v>342</v>
      </c>
      <c r="H48" s="139" t="s">
        <v>347</v>
      </c>
      <c r="I48" s="140"/>
      <c r="J48" s="141"/>
      <c r="K48" s="142" t="str">
        <f t="shared" si="0"/>
        <v/>
      </c>
      <c r="L48" s="143" t="str">
        <f t="shared" si="1"/>
        <v/>
      </c>
    </row>
    <row r="49" ht="89.9" customHeight="1" x14ac:dyDescent="0.55000000000000004"/>
  </sheetData>
  <sheetProtection formatCells="0" formatRows="0" insertRows="0" deleteRows="0"/>
  <mergeCells count="1">
    <mergeCell ref="H26:L26"/>
  </mergeCells>
  <phoneticPr fontId="2"/>
  <conditionalFormatting sqref="E18">
    <cfRule type="colorScale" priority="1">
      <colorScale>
        <cfvo type="min"/>
        <cfvo type="percentile" val="50"/>
        <cfvo type="max"/>
        <color rgb="FFF8696B"/>
        <color rgb="FFFCFCFF"/>
        <color rgb="FF63BE7B"/>
      </colorScale>
    </cfRule>
  </conditionalFormatting>
  <conditionalFormatting sqref="E11:E14 E4:L4 E5:E7 E19:E22">
    <cfRule type="colorScale" priority="2">
      <colorScale>
        <cfvo type="min"/>
        <cfvo type="percentile" val="50"/>
        <cfvo type="max"/>
        <color rgb="FFF8696B"/>
        <color rgb="FFFCFCFF"/>
        <color rgb="FF63BE7B"/>
      </colorScale>
    </cfRule>
  </conditionalFormatting>
  <dataValidations count="2">
    <dataValidation type="whole" errorStyle="information" operator="greaterThanOrEqual" allowBlank="1" showInputMessage="1" showErrorMessage="1" errorTitle="確認" error="数字以外の入力は出来ません" sqref="C49:C65532 JC49:JC65532 SY49:SY65532 ACU49:ACU65532 AMQ49:AMQ65532 AWM49:AWM65532 BGI49:BGI65532 BQE49:BQE65532 CAA49:CAA65532 CJW49:CJW65532 CTS49:CTS65532 DDO49:DDO65532 DNK49:DNK65532 DXG49:DXG65532 EHC49:EHC65532 EQY49:EQY65532 FAU49:FAU65532 FKQ49:FKQ65532 FUM49:FUM65532 GEI49:GEI65532 GOE49:GOE65532 GYA49:GYA65532 HHW49:HHW65532 HRS49:HRS65532 IBO49:IBO65532 ILK49:ILK65532 IVG49:IVG65532 JFC49:JFC65532 JOY49:JOY65532 JYU49:JYU65532 KIQ49:KIQ65532 KSM49:KSM65532 LCI49:LCI65532 LME49:LME65532 LWA49:LWA65532 MFW49:MFW65532 MPS49:MPS65532 MZO49:MZO65532 NJK49:NJK65532 NTG49:NTG65532 ODC49:ODC65532 OMY49:OMY65532 OWU49:OWU65532 PGQ49:PGQ65532 PQM49:PQM65532 QAI49:QAI65532 QKE49:QKE65532 QUA49:QUA65532 RDW49:RDW65532 RNS49:RNS65532 RXO49:RXO65532 SHK49:SHK65532 SRG49:SRG65532 TBC49:TBC65532 TKY49:TKY65532 TUU49:TUU65532 UEQ49:UEQ65532 UOM49:UOM65532 UYI49:UYI65532 VIE49:VIE65532 VSA49:VSA65532 WBW49:WBW65532 WLS49:WLS65532 WVO49:WVO65532 C65585:C131068 JC65585:JC131068 SY65585:SY131068 ACU65585:ACU131068 AMQ65585:AMQ131068 AWM65585:AWM131068 BGI65585:BGI131068 BQE65585:BQE131068 CAA65585:CAA131068 CJW65585:CJW131068 CTS65585:CTS131068 DDO65585:DDO131068 DNK65585:DNK131068 DXG65585:DXG131068 EHC65585:EHC131068 EQY65585:EQY131068 FAU65585:FAU131068 FKQ65585:FKQ131068 FUM65585:FUM131068 GEI65585:GEI131068 GOE65585:GOE131068 GYA65585:GYA131068 HHW65585:HHW131068 HRS65585:HRS131068 IBO65585:IBO131068 ILK65585:ILK131068 IVG65585:IVG131068 JFC65585:JFC131068 JOY65585:JOY131068 JYU65585:JYU131068 KIQ65585:KIQ131068 KSM65585:KSM131068 LCI65585:LCI131068 LME65585:LME131068 LWA65585:LWA131068 MFW65585:MFW131068 MPS65585:MPS131068 MZO65585:MZO131068 NJK65585:NJK131068 NTG65585:NTG131068 ODC65585:ODC131068 OMY65585:OMY131068 OWU65585:OWU131068 PGQ65585:PGQ131068 PQM65585:PQM131068 QAI65585:QAI131068 QKE65585:QKE131068 QUA65585:QUA131068 RDW65585:RDW131068 RNS65585:RNS131068 RXO65585:RXO131068 SHK65585:SHK131068 SRG65585:SRG131068 TBC65585:TBC131068 TKY65585:TKY131068 TUU65585:TUU131068 UEQ65585:UEQ131068 UOM65585:UOM131068 UYI65585:UYI131068 VIE65585:VIE131068 VSA65585:VSA131068 WBW65585:WBW131068 WLS65585:WLS131068 WVO65585:WVO131068 C131121:C196604 JC131121:JC196604 SY131121:SY196604 ACU131121:ACU196604 AMQ131121:AMQ196604 AWM131121:AWM196604 BGI131121:BGI196604 BQE131121:BQE196604 CAA131121:CAA196604 CJW131121:CJW196604 CTS131121:CTS196604 DDO131121:DDO196604 DNK131121:DNK196604 DXG131121:DXG196604 EHC131121:EHC196604 EQY131121:EQY196604 FAU131121:FAU196604 FKQ131121:FKQ196604 FUM131121:FUM196604 GEI131121:GEI196604 GOE131121:GOE196604 GYA131121:GYA196604 HHW131121:HHW196604 HRS131121:HRS196604 IBO131121:IBO196604 ILK131121:ILK196604 IVG131121:IVG196604 JFC131121:JFC196604 JOY131121:JOY196604 JYU131121:JYU196604 KIQ131121:KIQ196604 KSM131121:KSM196604 LCI131121:LCI196604 LME131121:LME196604 LWA131121:LWA196604 MFW131121:MFW196604 MPS131121:MPS196604 MZO131121:MZO196604 NJK131121:NJK196604 NTG131121:NTG196604 ODC131121:ODC196604 OMY131121:OMY196604 OWU131121:OWU196604 PGQ131121:PGQ196604 PQM131121:PQM196604 QAI131121:QAI196604 QKE131121:QKE196604 QUA131121:QUA196604 RDW131121:RDW196604 RNS131121:RNS196604 RXO131121:RXO196604 SHK131121:SHK196604 SRG131121:SRG196604 TBC131121:TBC196604 TKY131121:TKY196604 TUU131121:TUU196604 UEQ131121:UEQ196604 UOM131121:UOM196604 UYI131121:UYI196604 VIE131121:VIE196604 VSA131121:VSA196604 WBW131121:WBW196604 WLS131121:WLS196604 WVO131121:WVO196604 C196657:C262140 JC196657:JC262140 SY196657:SY262140 ACU196657:ACU262140 AMQ196657:AMQ262140 AWM196657:AWM262140 BGI196657:BGI262140 BQE196657:BQE262140 CAA196657:CAA262140 CJW196657:CJW262140 CTS196657:CTS262140 DDO196657:DDO262140 DNK196657:DNK262140 DXG196657:DXG262140 EHC196657:EHC262140 EQY196657:EQY262140 FAU196657:FAU262140 FKQ196657:FKQ262140 FUM196657:FUM262140 GEI196657:GEI262140 GOE196657:GOE262140 GYA196657:GYA262140 HHW196657:HHW262140 HRS196657:HRS262140 IBO196657:IBO262140 ILK196657:ILK262140 IVG196657:IVG262140 JFC196657:JFC262140 JOY196657:JOY262140 JYU196657:JYU262140 KIQ196657:KIQ262140 KSM196657:KSM262140 LCI196657:LCI262140 LME196657:LME262140 LWA196657:LWA262140 MFW196657:MFW262140 MPS196657:MPS262140 MZO196657:MZO262140 NJK196657:NJK262140 NTG196657:NTG262140 ODC196657:ODC262140 OMY196657:OMY262140 OWU196657:OWU262140 PGQ196657:PGQ262140 PQM196657:PQM262140 QAI196657:QAI262140 QKE196657:QKE262140 QUA196657:QUA262140 RDW196657:RDW262140 RNS196657:RNS262140 RXO196657:RXO262140 SHK196657:SHK262140 SRG196657:SRG262140 TBC196657:TBC262140 TKY196657:TKY262140 TUU196657:TUU262140 UEQ196657:UEQ262140 UOM196657:UOM262140 UYI196657:UYI262140 VIE196657:VIE262140 VSA196657:VSA262140 WBW196657:WBW262140 WLS196657:WLS262140 WVO196657:WVO262140 C262193:C327676 JC262193:JC327676 SY262193:SY327676 ACU262193:ACU327676 AMQ262193:AMQ327676 AWM262193:AWM327676 BGI262193:BGI327676 BQE262193:BQE327676 CAA262193:CAA327676 CJW262193:CJW327676 CTS262193:CTS327676 DDO262193:DDO327676 DNK262193:DNK327676 DXG262193:DXG327676 EHC262193:EHC327676 EQY262193:EQY327676 FAU262193:FAU327676 FKQ262193:FKQ327676 FUM262193:FUM327676 GEI262193:GEI327676 GOE262193:GOE327676 GYA262193:GYA327676 HHW262193:HHW327676 HRS262193:HRS327676 IBO262193:IBO327676 ILK262193:ILK327676 IVG262193:IVG327676 JFC262193:JFC327676 JOY262193:JOY327676 JYU262193:JYU327676 KIQ262193:KIQ327676 KSM262193:KSM327676 LCI262193:LCI327676 LME262193:LME327676 LWA262193:LWA327676 MFW262193:MFW327676 MPS262193:MPS327676 MZO262193:MZO327676 NJK262193:NJK327676 NTG262193:NTG327676 ODC262193:ODC327676 OMY262193:OMY327676 OWU262193:OWU327676 PGQ262193:PGQ327676 PQM262193:PQM327676 QAI262193:QAI327676 QKE262193:QKE327676 QUA262193:QUA327676 RDW262193:RDW327676 RNS262193:RNS327676 RXO262193:RXO327676 SHK262193:SHK327676 SRG262193:SRG327676 TBC262193:TBC327676 TKY262193:TKY327676 TUU262193:TUU327676 UEQ262193:UEQ327676 UOM262193:UOM327676 UYI262193:UYI327676 VIE262193:VIE327676 VSA262193:VSA327676 WBW262193:WBW327676 WLS262193:WLS327676 WVO262193:WVO327676 C327729:C393212 JC327729:JC393212 SY327729:SY393212 ACU327729:ACU393212 AMQ327729:AMQ393212 AWM327729:AWM393212 BGI327729:BGI393212 BQE327729:BQE393212 CAA327729:CAA393212 CJW327729:CJW393212 CTS327729:CTS393212 DDO327729:DDO393212 DNK327729:DNK393212 DXG327729:DXG393212 EHC327729:EHC393212 EQY327729:EQY393212 FAU327729:FAU393212 FKQ327729:FKQ393212 FUM327729:FUM393212 GEI327729:GEI393212 GOE327729:GOE393212 GYA327729:GYA393212 HHW327729:HHW393212 HRS327729:HRS393212 IBO327729:IBO393212 ILK327729:ILK393212 IVG327729:IVG393212 JFC327729:JFC393212 JOY327729:JOY393212 JYU327729:JYU393212 KIQ327729:KIQ393212 KSM327729:KSM393212 LCI327729:LCI393212 LME327729:LME393212 LWA327729:LWA393212 MFW327729:MFW393212 MPS327729:MPS393212 MZO327729:MZO393212 NJK327729:NJK393212 NTG327729:NTG393212 ODC327729:ODC393212 OMY327729:OMY393212 OWU327729:OWU393212 PGQ327729:PGQ393212 PQM327729:PQM393212 QAI327729:QAI393212 QKE327729:QKE393212 QUA327729:QUA393212 RDW327729:RDW393212 RNS327729:RNS393212 RXO327729:RXO393212 SHK327729:SHK393212 SRG327729:SRG393212 TBC327729:TBC393212 TKY327729:TKY393212 TUU327729:TUU393212 UEQ327729:UEQ393212 UOM327729:UOM393212 UYI327729:UYI393212 VIE327729:VIE393212 VSA327729:VSA393212 WBW327729:WBW393212 WLS327729:WLS393212 WVO327729:WVO393212 C393265:C458748 JC393265:JC458748 SY393265:SY458748 ACU393265:ACU458748 AMQ393265:AMQ458748 AWM393265:AWM458748 BGI393265:BGI458748 BQE393265:BQE458748 CAA393265:CAA458748 CJW393265:CJW458748 CTS393265:CTS458748 DDO393265:DDO458748 DNK393265:DNK458748 DXG393265:DXG458748 EHC393265:EHC458748 EQY393265:EQY458748 FAU393265:FAU458748 FKQ393265:FKQ458748 FUM393265:FUM458748 GEI393265:GEI458748 GOE393265:GOE458748 GYA393265:GYA458748 HHW393265:HHW458748 HRS393265:HRS458748 IBO393265:IBO458748 ILK393265:ILK458748 IVG393265:IVG458748 JFC393265:JFC458748 JOY393265:JOY458748 JYU393265:JYU458748 KIQ393265:KIQ458748 KSM393265:KSM458748 LCI393265:LCI458748 LME393265:LME458748 LWA393265:LWA458748 MFW393265:MFW458748 MPS393265:MPS458748 MZO393265:MZO458748 NJK393265:NJK458748 NTG393265:NTG458748 ODC393265:ODC458748 OMY393265:OMY458748 OWU393265:OWU458748 PGQ393265:PGQ458748 PQM393265:PQM458748 QAI393265:QAI458748 QKE393265:QKE458748 QUA393265:QUA458748 RDW393265:RDW458748 RNS393265:RNS458748 RXO393265:RXO458748 SHK393265:SHK458748 SRG393265:SRG458748 TBC393265:TBC458748 TKY393265:TKY458748 TUU393265:TUU458748 UEQ393265:UEQ458748 UOM393265:UOM458748 UYI393265:UYI458748 VIE393265:VIE458748 VSA393265:VSA458748 WBW393265:WBW458748 WLS393265:WLS458748 WVO393265:WVO458748 C458801:C524284 JC458801:JC524284 SY458801:SY524284 ACU458801:ACU524284 AMQ458801:AMQ524284 AWM458801:AWM524284 BGI458801:BGI524284 BQE458801:BQE524284 CAA458801:CAA524284 CJW458801:CJW524284 CTS458801:CTS524284 DDO458801:DDO524284 DNK458801:DNK524284 DXG458801:DXG524284 EHC458801:EHC524284 EQY458801:EQY524284 FAU458801:FAU524284 FKQ458801:FKQ524284 FUM458801:FUM524284 GEI458801:GEI524284 GOE458801:GOE524284 GYA458801:GYA524284 HHW458801:HHW524284 HRS458801:HRS524284 IBO458801:IBO524284 ILK458801:ILK524284 IVG458801:IVG524284 JFC458801:JFC524284 JOY458801:JOY524284 JYU458801:JYU524284 KIQ458801:KIQ524284 KSM458801:KSM524284 LCI458801:LCI524284 LME458801:LME524284 LWA458801:LWA524284 MFW458801:MFW524284 MPS458801:MPS524284 MZO458801:MZO524284 NJK458801:NJK524284 NTG458801:NTG524284 ODC458801:ODC524284 OMY458801:OMY524284 OWU458801:OWU524284 PGQ458801:PGQ524284 PQM458801:PQM524284 QAI458801:QAI524284 QKE458801:QKE524284 QUA458801:QUA524284 RDW458801:RDW524284 RNS458801:RNS524284 RXO458801:RXO524284 SHK458801:SHK524284 SRG458801:SRG524284 TBC458801:TBC524284 TKY458801:TKY524284 TUU458801:TUU524284 UEQ458801:UEQ524284 UOM458801:UOM524284 UYI458801:UYI524284 VIE458801:VIE524284 VSA458801:VSA524284 WBW458801:WBW524284 WLS458801:WLS524284 WVO458801:WVO524284 C524337:C589820 JC524337:JC589820 SY524337:SY589820 ACU524337:ACU589820 AMQ524337:AMQ589820 AWM524337:AWM589820 BGI524337:BGI589820 BQE524337:BQE589820 CAA524337:CAA589820 CJW524337:CJW589820 CTS524337:CTS589820 DDO524337:DDO589820 DNK524337:DNK589820 DXG524337:DXG589820 EHC524337:EHC589820 EQY524337:EQY589820 FAU524337:FAU589820 FKQ524337:FKQ589820 FUM524337:FUM589820 GEI524337:GEI589820 GOE524337:GOE589820 GYA524337:GYA589820 HHW524337:HHW589820 HRS524337:HRS589820 IBO524337:IBO589820 ILK524337:ILK589820 IVG524337:IVG589820 JFC524337:JFC589820 JOY524337:JOY589820 JYU524337:JYU589820 KIQ524337:KIQ589820 KSM524337:KSM589820 LCI524337:LCI589820 LME524337:LME589820 LWA524337:LWA589820 MFW524337:MFW589820 MPS524337:MPS589820 MZO524337:MZO589820 NJK524337:NJK589820 NTG524337:NTG589820 ODC524337:ODC589820 OMY524337:OMY589820 OWU524337:OWU589820 PGQ524337:PGQ589820 PQM524337:PQM589820 QAI524337:QAI589820 QKE524337:QKE589820 QUA524337:QUA589820 RDW524337:RDW589820 RNS524337:RNS589820 RXO524337:RXO589820 SHK524337:SHK589820 SRG524337:SRG589820 TBC524337:TBC589820 TKY524337:TKY589820 TUU524337:TUU589820 UEQ524337:UEQ589820 UOM524337:UOM589820 UYI524337:UYI589820 VIE524337:VIE589820 VSA524337:VSA589820 WBW524337:WBW589820 WLS524337:WLS589820 WVO524337:WVO589820 C589873:C655356 JC589873:JC655356 SY589873:SY655356 ACU589873:ACU655356 AMQ589873:AMQ655356 AWM589873:AWM655356 BGI589873:BGI655356 BQE589873:BQE655356 CAA589873:CAA655356 CJW589873:CJW655356 CTS589873:CTS655356 DDO589873:DDO655356 DNK589873:DNK655356 DXG589873:DXG655356 EHC589873:EHC655356 EQY589873:EQY655356 FAU589873:FAU655356 FKQ589873:FKQ655356 FUM589873:FUM655356 GEI589873:GEI655356 GOE589873:GOE655356 GYA589873:GYA655356 HHW589873:HHW655356 HRS589873:HRS655356 IBO589873:IBO655356 ILK589873:ILK655356 IVG589873:IVG655356 JFC589873:JFC655356 JOY589873:JOY655356 JYU589873:JYU655356 KIQ589873:KIQ655356 KSM589873:KSM655356 LCI589873:LCI655356 LME589873:LME655356 LWA589873:LWA655356 MFW589873:MFW655356 MPS589873:MPS655356 MZO589873:MZO655356 NJK589873:NJK655356 NTG589873:NTG655356 ODC589873:ODC655356 OMY589873:OMY655356 OWU589873:OWU655356 PGQ589873:PGQ655356 PQM589873:PQM655356 QAI589873:QAI655356 QKE589873:QKE655356 QUA589873:QUA655356 RDW589873:RDW655356 RNS589873:RNS655356 RXO589873:RXO655356 SHK589873:SHK655356 SRG589873:SRG655356 TBC589873:TBC655356 TKY589873:TKY655356 TUU589873:TUU655356 UEQ589873:UEQ655356 UOM589873:UOM655356 UYI589873:UYI655356 VIE589873:VIE655356 VSA589873:VSA655356 WBW589873:WBW655356 WLS589873:WLS655356 WVO589873:WVO655356 C655409:C720892 JC655409:JC720892 SY655409:SY720892 ACU655409:ACU720892 AMQ655409:AMQ720892 AWM655409:AWM720892 BGI655409:BGI720892 BQE655409:BQE720892 CAA655409:CAA720892 CJW655409:CJW720892 CTS655409:CTS720892 DDO655409:DDO720892 DNK655409:DNK720892 DXG655409:DXG720892 EHC655409:EHC720892 EQY655409:EQY720892 FAU655409:FAU720892 FKQ655409:FKQ720892 FUM655409:FUM720892 GEI655409:GEI720892 GOE655409:GOE720892 GYA655409:GYA720892 HHW655409:HHW720892 HRS655409:HRS720892 IBO655409:IBO720892 ILK655409:ILK720892 IVG655409:IVG720892 JFC655409:JFC720892 JOY655409:JOY720892 JYU655409:JYU720892 KIQ655409:KIQ720892 KSM655409:KSM720892 LCI655409:LCI720892 LME655409:LME720892 LWA655409:LWA720892 MFW655409:MFW720892 MPS655409:MPS720892 MZO655409:MZO720892 NJK655409:NJK720892 NTG655409:NTG720892 ODC655409:ODC720892 OMY655409:OMY720892 OWU655409:OWU720892 PGQ655409:PGQ720892 PQM655409:PQM720892 QAI655409:QAI720892 QKE655409:QKE720892 QUA655409:QUA720892 RDW655409:RDW720892 RNS655409:RNS720892 RXO655409:RXO720892 SHK655409:SHK720892 SRG655409:SRG720892 TBC655409:TBC720892 TKY655409:TKY720892 TUU655409:TUU720892 UEQ655409:UEQ720892 UOM655409:UOM720892 UYI655409:UYI720892 VIE655409:VIE720892 VSA655409:VSA720892 WBW655409:WBW720892 WLS655409:WLS720892 WVO655409:WVO720892 C720945:C786428 JC720945:JC786428 SY720945:SY786428 ACU720945:ACU786428 AMQ720945:AMQ786428 AWM720945:AWM786428 BGI720945:BGI786428 BQE720945:BQE786428 CAA720945:CAA786428 CJW720945:CJW786428 CTS720945:CTS786428 DDO720945:DDO786428 DNK720945:DNK786428 DXG720945:DXG786428 EHC720945:EHC786428 EQY720945:EQY786428 FAU720945:FAU786428 FKQ720945:FKQ786428 FUM720945:FUM786428 GEI720945:GEI786428 GOE720945:GOE786428 GYA720945:GYA786428 HHW720945:HHW786428 HRS720945:HRS786428 IBO720945:IBO786428 ILK720945:ILK786428 IVG720945:IVG786428 JFC720945:JFC786428 JOY720945:JOY786428 JYU720945:JYU786428 KIQ720945:KIQ786428 KSM720945:KSM786428 LCI720945:LCI786428 LME720945:LME786428 LWA720945:LWA786428 MFW720945:MFW786428 MPS720945:MPS786428 MZO720945:MZO786428 NJK720945:NJK786428 NTG720945:NTG786428 ODC720945:ODC786428 OMY720945:OMY786428 OWU720945:OWU786428 PGQ720945:PGQ786428 PQM720945:PQM786428 QAI720945:QAI786428 QKE720945:QKE786428 QUA720945:QUA786428 RDW720945:RDW786428 RNS720945:RNS786428 RXO720945:RXO786428 SHK720945:SHK786428 SRG720945:SRG786428 TBC720945:TBC786428 TKY720945:TKY786428 TUU720945:TUU786428 UEQ720945:UEQ786428 UOM720945:UOM786428 UYI720945:UYI786428 VIE720945:VIE786428 VSA720945:VSA786428 WBW720945:WBW786428 WLS720945:WLS786428 WVO720945:WVO786428 C786481:C851964 JC786481:JC851964 SY786481:SY851964 ACU786481:ACU851964 AMQ786481:AMQ851964 AWM786481:AWM851964 BGI786481:BGI851964 BQE786481:BQE851964 CAA786481:CAA851964 CJW786481:CJW851964 CTS786481:CTS851964 DDO786481:DDO851964 DNK786481:DNK851964 DXG786481:DXG851964 EHC786481:EHC851964 EQY786481:EQY851964 FAU786481:FAU851964 FKQ786481:FKQ851964 FUM786481:FUM851964 GEI786481:GEI851964 GOE786481:GOE851964 GYA786481:GYA851964 HHW786481:HHW851964 HRS786481:HRS851964 IBO786481:IBO851964 ILK786481:ILK851964 IVG786481:IVG851964 JFC786481:JFC851964 JOY786481:JOY851964 JYU786481:JYU851964 KIQ786481:KIQ851964 KSM786481:KSM851964 LCI786481:LCI851964 LME786481:LME851964 LWA786481:LWA851964 MFW786481:MFW851964 MPS786481:MPS851964 MZO786481:MZO851964 NJK786481:NJK851964 NTG786481:NTG851964 ODC786481:ODC851964 OMY786481:OMY851964 OWU786481:OWU851964 PGQ786481:PGQ851964 PQM786481:PQM851964 QAI786481:QAI851964 QKE786481:QKE851964 QUA786481:QUA851964 RDW786481:RDW851964 RNS786481:RNS851964 RXO786481:RXO851964 SHK786481:SHK851964 SRG786481:SRG851964 TBC786481:TBC851964 TKY786481:TKY851964 TUU786481:TUU851964 UEQ786481:UEQ851964 UOM786481:UOM851964 UYI786481:UYI851964 VIE786481:VIE851964 VSA786481:VSA851964 WBW786481:WBW851964 WLS786481:WLS851964 WVO786481:WVO851964 C852017:C917500 JC852017:JC917500 SY852017:SY917500 ACU852017:ACU917500 AMQ852017:AMQ917500 AWM852017:AWM917500 BGI852017:BGI917500 BQE852017:BQE917500 CAA852017:CAA917500 CJW852017:CJW917500 CTS852017:CTS917500 DDO852017:DDO917500 DNK852017:DNK917500 DXG852017:DXG917500 EHC852017:EHC917500 EQY852017:EQY917500 FAU852017:FAU917500 FKQ852017:FKQ917500 FUM852017:FUM917500 GEI852017:GEI917500 GOE852017:GOE917500 GYA852017:GYA917500 HHW852017:HHW917500 HRS852017:HRS917500 IBO852017:IBO917500 ILK852017:ILK917500 IVG852017:IVG917500 JFC852017:JFC917500 JOY852017:JOY917500 JYU852017:JYU917500 KIQ852017:KIQ917500 KSM852017:KSM917500 LCI852017:LCI917500 LME852017:LME917500 LWA852017:LWA917500 MFW852017:MFW917500 MPS852017:MPS917500 MZO852017:MZO917500 NJK852017:NJK917500 NTG852017:NTG917500 ODC852017:ODC917500 OMY852017:OMY917500 OWU852017:OWU917500 PGQ852017:PGQ917500 PQM852017:PQM917500 QAI852017:QAI917500 QKE852017:QKE917500 QUA852017:QUA917500 RDW852017:RDW917500 RNS852017:RNS917500 RXO852017:RXO917500 SHK852017:SHK917500 SRG852017:SRG917500 TBC852017:TBC917500 TKY852017:TKY917500 TUU852017:TUU917500 UEQ852017:UEQ917500 UOM852017:UOM917500 UYI852017:UYI917500 VIE852017:VIE917500 VSA852017:VSA917500 WBW852017:WBW917500 WLS852017:WLS917500 WVO852017:WVO917500 C917553:C983036 JC917553:JC983036 SY917553:SY983036 ACU917553:ACU983036 AMQ917553:AMQ983036 AWM917553:AWM983036 BGI917553:BGI983036 BQE917553:BQE983036 CAA917553:CAA983036 CJW917553:CJW983036 CTS917553:CTS983036 DDO917553:DDO983036 DNK917553:DNK983036 DXG917553:DXG983036 EHC917553:EHC983036 EQY917553:EQY983036 FAU917553:FAU983036 FKQ917553:FKQ983036 FUM917553:FUM983036 GEI917553:GEI983036 GOE917553:GOE983036 GYA917553:GYA983036 HHW917553:HHW983036 HRS917553:HRS983036 IBO917553:IBO983036 ILK917553:ILK983036 IVG917553:IVG983036 JFC917553:JFC983036 JOY917553:JOY983036 JYU917553:JYU983036 KIQ917553:KIQ983036 KSM917553:KSM983036 LCI917553:LCI983036 LME917553:LME983036 LWA917553:LWA983036 MFW917553:MFW983036 MPS917553:MPS983036 MZO917553:MZO983036 NJK917553:NJK983036 NTG917553:NTG983036 ODC917553:ODC983036 OMY917553:OMY983036 OWU917553:OWU983036 PGQ917553:PGQ983036 PQM917553:PQM983036 QAI917553:QAI983036 QKE917553:QKE983036 QUA917553:QUA983036 RDW917553:RDW983036 RNS917553:RNS983036 RXO917553:RXO983036 SHK917553:SHK983036 SRG917553:SRG983036 TBC917553:TBC983036 TKY917553:TKY983036 TUU917553:TUU983036 UEQ917553:UEQ983036 UOM917553:UOM983036 UYI917553:UYI983036 VIE917553:VIE983036 VSA917553:VSA983036 WBW917553:WBW983036 WLS917553:WLS983036 WVO917553:WVO983036 C983089:C1048572 JC983089:JC1048572 SY983089:SY1048572 ACU983089:ACU1048572 AMQ983089:AMQ1048572 AWM983089:AWM1048572 BGI983089:BGI1048572 BQE983089:BQE1048572 CAA983089:CAA1048572 CJW983089:CJW1048572 CTS983089:CTS1048572 DDO983089:DDO1048572 DNK983089:DNK1048572 DXG983089:DXG1048572 EHC983089:EHC1048572 EQY983089:EQY1048572 FAU983089:FAU1048572 FKQ983089:FKQ1048572 FUM983089:FUM1048572 GEI983089:GEI1048572 GOE983089:GOE1048572 GYA983089:GYA1048572 HHW983089:HHW1048572 HRS983089:HRS1048572 IBO983089:IBO1048572 ILK983089:ILK1048572 IVG983089:IVG1048572 JFC983089:JFC1048572 JOY983089:JOY1048572 JYU983089:JYU1048572 KIQ983089:KIQ1048572 KSM983089:KSM1048572 LCI983089:LCI1048572 LME983089:LME1048572 LWA983089:LWA1048572 MFW983089:MFW1048572 MPS983089:MPS1048572 MZO983089:MZO1048572 NJK983089:NJK1048572 NTG983089:NTG1048572 ODC983089:ODC1048572 OMY983089:OMY1048572 OWU983089:OWU1048572 PGQ983089:PGQ1048572 PQM983089:PQM1048572 QAI983089:QAI1048572 QKE983089:QKE1048572 QUA983089:QUA1048572 RDW983089:RDW1048572 RNS983089:RNS1048572 RXO983089:RXO1048572 SHK983089:SHK1048572 SRG983089:SRG1048572 TBC983089:TBC1048572 TKY983089:TKY1048572 TUU983089:TUU1048572 UEQ983089:UEQ1048572 UOM983089:UOM1048572 UYI983089:UYI1048572 VIE983089:VIE1048572 VSA983089:VSA1048572 WBW983089:WBW1048572 WLS983089:WLS1048572 WVO983089:WVO1048572 D28:D48 JD28:JD48 SZ28:SZ48 ACV28:ACV48 AMR28:AMR48 AWN28:AWN48 BGJ28:BGJ48 BQF28:BQF48 CAB28:CAB48 CJX28:CJX48 CTT28:CTT48 DDP28:DDP48 DNL28:DNL48 DXH28:DXH48 EHD28:EHD48 EQZ28:EQZ48 FAV28:FAV48 FKR28:FKR48 FUN28:FUN48 GEJ28:GEJ48 GOF28:GOF48 GYB28:GYB48 HHX28:HHX48 HRT28:HRT48 IBP28:IBP48 ILL28:ILL48 IVH28:IVH48 JFD28:JFD48 JOZ28:JOZ48 JYV28:JYV48 KIR28:KIR48 KSN28:KSN48 LCJ28:LCJ48 LMF28:LMF48 LWB28:LWB48 MFX28:MFX48 MPT28:MPT48 MZP28:MZP48 NJL28:NJL48 NTH28:NTH48 ODD28:ODD48 OMZ28:OMZ48 OWV28:OWV48 PGR28:PGR48 PQN28:PQN48 QAJ28:QAJ48 QKF28:QKF48 QUB28:QUB48 RDX28:RDX48 RNT28:RNT48 RXP28:RXP48 SHL28:SHL48 SRH28:SRH48 TBD28:TBD48 TKZ28:TKZ48 TUV28:TUV48 UER28:UER48 UON28:UON48 UYJ28:UYJ48 VIF28:VIF48 VSB28:VSB48 WBX28:WBX48 WLT28:WLT48 WVP28:WVP48 D65563:D65584 JD65563:JD65584 SZ65563:SZ65584 ACV65563:ACV65584 AMR65563:AMR65584 AWN65563:AWN65584 BGJ65563:BGJ65584 BQF65563:BQF65584 CAB65563:CAB65584 CJX65563:CJX65584 CTT65563:CTT65584 DDP65563:DDP65584 DNL65563:DNL65584 DXH65563:DXH65584 EHD65563:EHD65584 EQZ65563:EQZ65584 FAV65563:FAV65584 FKR65563:FKR65584 FUN65563:FUN65584 GEJ65563:GEJ65584 GOF65563:GOF65584 GYB65563:GYB65584 HHX65563:HHX65584 HRT65563:HRT65584 IBP65563:IBP65584 ILL65563:ILL65584 IVH65563:IVH65584 JFD65563:JFD65584 JOZ65563:JOZ65584 JYV65563:JYV65584 KIR65563:KIR65584 KSN65563:KSN65584 LCJ65563:LCJ65584 LMF65563:LMF65584 LWB65563:LWB65584 MFX65563:MFX65584 MPT65563:MPT65584 MZP65563:MZP65584 NJL65563:NJL65584 NTH65563:NTH65584 ODD65563:ODD65584 OMZ65563:OMZ65584 OWV65563:OWV65584 PGR65563:PGR65584 PQN65563:PQN65584 QAJ65563:QAJ65584 QKF65563:QKF65584 QUB65563:QUB65584 RDX65563:RDX65584 RNT65563:RNT65584 RXP65563:RXP65584 SHL65563:SHL65584 SRH65563:SRH65584 TBD65563:TBD65584 TKZ65563:TKZ65584 TUV65563:TUV65584 UER65563:UER65584 UON65563:UON65584 UYJ65563:UYJ65584 VIF65563:VIF65584 VSB65563:VSB65584 WBX65563:WBX65584 WLT65563:WLT65584 WVP65563:WVP65584 D131099:D131120 JD131099:JD131120 SZ131099:SZ131120 ACV131099:ACV131120 AMR131099:AMR131120 AWN131099:AWN131120 BGJ131099:BGJ131120 BQF131099:BQF131120 CAB131099:CAB131120 CJX131099:CJX131120 CTT131099:CTT131120 DDP131099:DDP131120 DNL131099:DNL131120 DXH131099:DXH131120 EHD131099:EHD131120 EQZ131099:EQZ131120 FAV131099:FAV131120 FKR131099:FKR131120 FUN131099:FUN131120 GEJ131099:GEJ131120 GOF131099:GOF131120 GYB131099:GYB131120 HHX131099:HHX131120 HRT131099:HRT131120 IBP131099:IBP131120 ILL131099:ILL131120 IVH131099:IVH131120 JFD131099:JFD131120 JOZ131099:JOZ131120 JYV131099:JYV131120 KIR131099:KIR131120 KSN131099:KSN131120 LCJ131099:LCJ131120 LMF131099:LMF131120 LWB131099:LWB131120 MFX131099:MFX131120 MPT131099:MPT131120 MZP131099:MZP131120 NJL131099:NJL131120 NTH131099:NTH131120 ODD131099:ODD131120 OMZ131099:OMZ131120 OWV131099:OWV131120 PGR131099:PGR131120 PQN131099:PQN131120 QAJ131099:QAJ131120 QKF131099:QKF131120 QUB131099:QUB131120 RDX131099:RDX131120 RNT131099:RNT131120 RXP131099:RXP131120 SHL131099:SHL131120 SRH131099:SRH131120 TBD131099:TBD131120 TKZ131099:TKZ131120 TUV131099:TUV131120 UER131099:UER131120 UON131099:UON131120 UYJ131099:UYJ131120 VIF131099:VIF131120 VSB131099:VSB131120 WBX131099:WBX131120 WLT131099:WLT131120 WVP131099:WVP131120 D196635:D196656 JD196635:JD196656 SZ196635:SZ196656 ACV196635:ACV196656 AMR196635:AMR196656 AWN196635:AWN196656 BGJ196635:BGJ196656 BQF196635:BQF196656 CAB196635:CAB196656 CJX196635:CJX196656 CTT196635:CTT196656 DDP196635:DDP196656 DNL196635:DNL196656 DXH196635:DXH196656 EHD196635:EHD196656 EQZ196635:EQZ196656 FAV196635:FAV196656 FKR196635:FKR196656 FUN196635:FUN196656 GEJ196635:GEJ196656 GOF196635:GOF196656 GYB196635:GYB196656 HHX196635:HHX196656 HRT196635:HRT196656 IBP196635:IBP196656 ILL196635:ILL196656 IVH196635:IVH196656 JFD196635:JFD196656 JOZ196635:JOZ196656 JYV196635:JYV196656 KIR196635:KIR196656 KSN196635:KSN196656 LCJ196635:LCJ196656 LMF196635:LMF196656 LWB196635:LWB196656 MFX196635:MFX196656 MPT196635:MPT196656 MZP196635:MZP196656 NJL196635:NJL196656 NTH196635:NTH196656 ODD196635:ODD196656 OMZ196635:OMZ196656 OWV196635:OWV196656 PGR196635:PGR196656 PQN196635:PQN196656 QAJ196635:QAJ196656 QKF196635:QKF196656 QUB196635:QUB196656 RDX196635:RDX196656 RNT196635:RNT196656 RXP196635:RXP196656 SHL196635:SHL196656 SRH196635:SRH196656 TBD196635:TBD196656 TKZ196635:TKZ196656 TUV196635:TUV196656 UER196635:UER196656 UON196635:UON196656 UYJ196635:UYJ196656 VIF196635:VIF196656 VSB196635:VSB196656 WBX196635:WBX196656 WLT196635:WLT196656 WVP196635:WVP196656 D262171:D262192 JD262171:JD262192 SZ262171:SZ262192 ACV262171:ACV262192 AMR262171:AMR262192 AWN262171:AWN262192 BGJ262171:BGJ262192 BQF262171:BQF262192 CAB262171:CAB262192 CJX262171:CJX262192 CTT262171:CTT262192 DDP262171:DDP262192 DNL262171:DNL262192 DXH262171:DXH262192 EHD262171:EHD262192 EQZ262171:EQZ262192 FAV262171:FAV262192 FKR262171:FKR262192 FUN262171:FUN262192 GEJ262171:GEJ262192 GOF262171:GOF262192 GYB262171:GYB262192 HHX262171:HHX262192 HRT262171:HRT262192 IBP262171:IBP262192 ILL262171:ILL262192 IVH262171:IVH262192 JFD262171:JFD262192 JOZ262171:JOZ262192 JYV262171:JYV262192 KIR262171:KIR262192 KSN262171:KSN262192 LCJ262171:LCJ262192 LMF262171:LMF262192 LWB262171:LWB262192 MFX262171:MFX262192 MPT262171:MPT262192 MZP262171:MZP262192 NJL262171:NJL262192 NTH262171:NTH262192 ODD262171:ODD262192 OMZ262171:OMZ262192 OWV262171:OWV262192 PGR262171:PGR262192 PQN262171:PQN262192 QAJ262171:QAJ262192 QKF262171:QKF262192 QUB262171:QUB262192 RDX262171:RDX262192 RNT262171:RNT262192 RXP262171:RXP262192 SHL262171:SHL262192 SRH262171:SRH262192 TBD262171:TBD262192 TKZ262171:TKZ262192 TUV262171:TUV262192 UER262171:UER262192 UON262171:UON262192 UYJ262171:UYJ262192 VIF262171:VIF262192 VSB262171:VSB262192 WBX262171:WBX262192 WLT262171:WLT262192 WVP262171:WVP262192 D327707:D327728 JD327707:JD327728 SZ327707:SZ327728 ACV327707:ACV327728 AMR327707:AMR327728 AWN327707:AWN327728 BGJ327707:BGJ327728 BQF327707:BQF327728 CAB327707:CAB327728 CJX327707:CJX327728 CTT327707:CTT327728 DDP327707:DDP327728 DNL327707:DNL327728 DXH327707:DXH327728 EHD327707:EHD327728 EQZ327707:EQZ327728 FAV327707:FAV327728 FKR327707:FKR327728 FUN327707:FUN327728 GEJ327707:GEJ327728 GOF327707:GOF327728 GYB327707:GYB327728 HHX327707:HHX327728 HRT327707:HRT327728 IBP327707:IBP327728 ILL327707:ILL327728 IVH327707:IVH327728 JFD327707:JFD327728 JOZ327707:JOZ327728 JYV327707:JYV327728 KIR327707:KIR327728 KSN327707:KSN327728 LCJ327707:LCJ327728 LMF327707:LMF327728 LWB327707:LWB327728 MFX327707:MFX327728 MPT327707:MPT327728 MZP327707:MZP327728 NJL327707:NJL327728 NTH327707:NTH327728 ODD327707:ODD327728 OMZ327707:OMZ327728 OWV327707:OWV327728 PGR327707:PGR327728 PQN327707:PQN327728 QAJ327707:QAJ327728 QKF327707:QKF327728 QUB327707:QUB327728 RDX327707:RDX327728 RNT327707:RNT327728 RXP327707:RXP327728 SHL327707:SHL327728 SRH327707:SRH327728 TBD327707:TBD327728 TKZ327707:TKZ327728 TUV327707:TUV327728 UER327707:UER327728 UON327707:UON327728 UYJ327707:UYJ327728 VIF327707:VIF327728 VSB327707:VSB327728 WBX327707:WBX327728 WLT327707:WLT327728 WVP327707:WVP327728 D393243:D393264 JD393243:JD393264 SZ393243:SZ393264 ACV393243:ACV393264 AMR393243:AMR393264 AWN393243:AWN393264 BGJ393243:BGJ393264 BQF393243:BQF393264 CAB393243:CAB393264 CJX393243:CJX393264 CTT393243:CTT393264 DDP393243:DDP393264 DNL393243:DNL393264 DXH393243:DXH393264 EHD393243:EHD393264 EQZ393243:EQZ393264 FAV393243:FAV393264 FKR393243:FKR393264 FUN393243:FUN393264 GEJ393243:GEJ393264 GOF393243:GOF393264 GYB393243:GYB393264 HHX393243:HHX393264 HRT393243:HRT393264 IBP393243:IBP393264 ILL393243:ILL393264 IVH393243:IVH393264 JFD393243:JFD393264 JOZ393243:JOZ393264 JYV393243:JYV393264 KIR393243:KIR393264 KSN393243:KSN393264 LCJ393243:LCJ393264 LMF393243:LMF393264 LWB393243:LWB393264 MFX393243:MFX393264 MPT393243:MPT393264 MZP393243:MZP393264 NJL393243:NJL393264 NTH393243:NTH393264 ODD393243:ODD393264 OMZ393243:OMZ393264 OWV393243:OWV393264 PGR393243:PGR393264 PQN393243:PQN393264 QAJ393243:QAJ393264 QKF393243:QKF393264 QUB393243:QUB393264 RDX393243:RDX393264 RNT393243:RNT393264 RXP393243:RXP393264 SHL393243:SHL393264 SRH393243:SRH393264 TBD393243:TBD393264 TKZ393243:TKZ393264 TUV393243:TUV393264 UER393243:UER393264 UON393243:UON393264 UYJ393243:UYJ393264 VIF393243:VIF393264 VSB393243:VSB393264 WBX393243:WBX393264 WLT393243:WLT393264 WVP393243:WVP393264 D458779:D458800 JD458779:JD458800 SZ458779:SZ458800 ACV458779:ACV458800 AMR458779:AMR458800 AWN458779:AWN458800 BGJ458779:BGJ458800 BQF458779:BQF458800 CAB458779:CAB458800 CJX458779:CJX458800 CTT458779:CTT458800 DDP458779:DDP458800 DNL458779:DNL458800 DXH458779:DXH458800 EHD458779:EHD458800 EQZ458779:EQZ458800 FAV458779:FAV458800 FKR458779:FKR458800 FUN458779:FUN458800 GEJ458779:GEJ458800 GOF458779:GOF458800 GYB458779:GYB458800 HHX458779:HHX458800 HRT458779:HRT458800 IBP458779:IBP458800 ILL458779:ILL458800 IVH458779:IVH458800 JFD458779:JFD458800 JOZ458779:JOZ458800 JYV458779:JYV458800 KIR458779:KIR458800 KSN458779:KSN458800 LCJ458779:LCJ458800 LMF458779:LMF458800 LWB458779:LWB458800 MFX458779:MFX458800 MPT458779:MPT458800 MZP458779:MZP458800 NJL458779:NJL458800 NTH458779:NTH458800 ODD458779:ODD458800 OMZ458779:OMZ458800 OWV458779:OWV458800 PGR458779:PGR458800 PQN458779:PQN458800 QAJ458779:QAJ458800 QKF458779:QKF458800 QUB458779:QUB458800 RDX458779:RDX458800 RNT458779:RNT458800 RXP458779:RXP458800 SHL458779:SHL458800 SRH458779:SRH458800 TBD458779:TBD458800 TKZ458779:TKZ458800 TUV458779:TUV458800 UER458779:UER458800 UON458779:UON458800 UYJ458779:UYJ458800 VIF458779:VIF458800 VSB458779:VSB458800 WBX458779:WBX458800 WLT458779:WLT458800 WVP458779:WVP458800 D524315:D524336 JD524315:JD524336 SZ524315:SZ524336 ACV524315:ACV524336 AMR524315:AMR524336 AWN524315:AWN524336 BGJ524315:BGJ524336 BQF524315:BQF524336 CAB524315:CAB524336 CJX524315:CJX524336 CTT524315:CTT524336 DDP524315:DDP524336 DNL524315:DNL524336 DXH524315:DXH524336 EHD524315:EHD524336 EQZ524315:EQZ524336 FAV524315:FAV524336 FKR524315:FKR524336 FUN524315:FUN524336 GEJ524315:GEJ524336 GOF524315:GOF524336 GYB524315:GYB524336 HHX524315:HHX524336 HRT524315:HRT524336 IBP524315:IBP524336 ILL524315:ILL524336 IVH524315:IVH524336 JFD524315:JFD524336 JOZ524315:JOZ524336 JYV524315:JYV524336 KIR524315:KIR524336 KSN524315:KSN524336 LCJ524315:LCJ524336 LMF524315:LMF524336 LWB524315:LWB524336 MFX524315:MFX524336 MPT524315:MPT524336 MZP524315:MZP524336 NJL524315:NJL524336 NTH524315:NTH524336 ODD524315:ODD524336 OMZ524315:OMZ524336 OWV524315:OWV524336 PGR524315:PGR524336 PQN524315:PQN524336 QAJ524315:QAJ524336 QKF524315:QKF524336 QUB524315:QUB524336 RDX524315:RDX524336 RNT524315:RNT524336 RXP524315:RXP524336 SHL524315:SHL524336 SRH524315:SRH524336 TBD524315:TBD524336 TKZ524315:TKZ524336 TUV524315:TUV524336 UER524315:UER524336 UON524315:UON524336 UYJ524315:UYJ524336 VIF524315:VIF524336 VSB524315:VSB524336 WBX524315:WBX524336 WLT524315:WLT524336 WVP524315:WVP524336 D589851:D589872 JD589851:JD589872 SZ589851:SZ589872 ACV589851:ACV589872 AMR589851:AMR589872 AWN589851:AWN589872 BGJ589851:BGJ589872 BQF589851:BQF589872 CAB589851:CAB589872 CJX589851:CJX589872 CTT589851:CTT589872 DDP589851:DDP589872 DNL589851:DNL589872 DXH589851:DXH589872 EHD589851:EHD589872 EQZ589851:EQZ589872 FAV589851:FAV589872 FKR589851:FKR589872 FUN589851:FUN589872 GEJ589851:GEJ589872 GOF589851:GOF589872 GYB589851:GYB589872 HHX589851:HHX589872 HRT589851:HRT589872 IBP589851:IBP589872 ILL589851:ILL589872 IVH589851:IVH589872 JFD589851:JFD589872 JOZ589851:JOZ589872 JYV589851:JYV589872 KIR589851:KIR589872 KSN589851:KSN589872 LCJ589851:LCJ589872 LMF589851:LMF589872 LWB589851:LWB589872 MFX589851:MFX589872 MPT589851:MPT589872 MZP589851:MZP589872 NJL589851:NJL589872 NTH589851:NTH589872 ODD589851:ODD589872 OMZ589851:OMZ589872 OWV589851:OWV589872 PGR589851:PGR589872 PQN589851:PQN589872 QAJ589851:QAJ589872 QKF589851:QKF589872 QUB589851:QUB589872 RDX589851:RDX589872 RNT589851:RNT589872 RXP589851:RXP589872 SHL589851:SHL589872 SRH589851:SRH589872 TBD589851:TBD589872 TKZ589851:TKZ589872 TUV589851:TUV589872 UER589851:UER589872 UON589851:UON589872 UYJ589851:UYJ589872 VIF589851:VIF589872 VSB589851:VSB589872 WBX589851:WBX589872 WLT589851:WLT589872 WVP589851:WVP589872 D655387:D655408 JD655387:JD655408 SZ655387:SZ655408 ACV655387:ACV655408 AMR655387:AMR655408 AWN655387:AWN655408 BGJ655387:BGJ655408 BQF655387:BQF655408 CAB655387:CAB655408 CJX655387:CJX655408 CTT655387:CTT655408 DDP655387:DDP655408 DNL655387:DNL655408 DXH655387:DXH655408 EHD655387:EHD655408 EQZ655387:EQZ655408 FAV655387:FAV655408 FKR655387:FKR655408 FUN655387:FUN655408 GEJ655387:GEJ655408 GOF655387:GOF655408 GYB655387:GYB655408 HHX655387:HHX655408 HRT655387:HRT655408 IBP655387:IBP655408 ILL655387:ILL655408 IVH655387:IVH655408 JFD655387:JFD655408 JOZ655387:JOZ655408 JYV655387:JYV655408 KIR655387:KIR655408 KSN655387:KSN655408 LCJ655387:LCJ655408 LMF655387:LMF655408 LWB655387:LWB655408 MFX655387:MFX655408 MPT655387:MPT655408 MZP655387:MZP655408 NJL655387:NJL655408 NTH655387:NTH655408 ODD655387:ODD655408 OMZ655387:OMZ655408 OWV655387:OWV655408 PGR655387:PGR655408 PQN655387:PQN655408 QAJ655387:QAJ655408 QKF655387:QKF655408 QUB655387:QUB655408 RDX655387:RDX655408 RNT655387:RNT655408 RXP655387:RXP655408 SHL655387:SHL655408 SRH655387:SRH655408 TBD655387:TBD655408 TKZ655387:TKZ655408 TUV655387:TUV655408 UER655387:UER655408 UON655387:UON655408 UYJ655387:UYJ655408 VIF655387:VIF655408 VSB655387:VSB655408 WBX655387:WBX655408 WLT655387:WLT655408 WVP655387:WVP655408 D720923:D720944 JD720923:JD720944 SZ720923:SZ720944 ACV720923:ACV720944 AMR720923:AMR720944 AWN720923:AWN720944 BGJ720923:BGJ720944 BQF720923:BQF720944 CAB720923:CAB720944 CJX720923:CJX720944 CTT720923:CTT720944 DDP720923:DDP720944 DNL720923:DNL720944 DXH720923:DXH720944 EHD720923:EHD720944 EQZ720923:EQZ720944 FAV720923:FAV720944 FKR720923:FKR720944 FUN720923:FUN720944 GEJ720923:GEJ720944 GOF720923:GOF720944 GYB720923:GYB720944 HHX720923:HHX720944 HRT720923:HRT720944 IBP720923:IBP720944 ILL720923:ILL720944 IVH720923:IVH720944 JFD720923:JFD720944 JOZ720923:JOZ720944 JYV720923:JYV720944 KIR720923:KIR720944 KSN720923:KSN720944 LCJ720923:LCJ720944 LMF720923:LMF720944 LWB720923:LWB720944 MFX720923:MFX720944 MPT720923:MPT720944 MZP720923:MZP720944 NJL720923:NJL720944 NTH720923:NTH720944 ODD720923:ODD720944 OMZ720923:OMZ720944 OWV720923:OWV720944 PGR720923:PGR720944 PQN720923:PQN720944 QAJ720923:QAJ720944 QKF720923:QKF720944 QUB720923:QUB720944 RDX720923:RDX720944 RNT720923:RNT720944 RXP720923:RXP720944 SHL720923:SHL720944 SRH720923:SRH720944 TBD720923:TBD720944 TKZ720923:TKZ720944 TUV720923:TUV720944 UER720923:UER720944 UON720923:UON720944 UYJ720923:UYJ720944 VIF720923:VIF720944 VSB720923:VSB720944 WBX720923:WBX720944 WLT720923:WLT720944 WVP720923:WVP720944 D786459:D786480 JD786459:JD786480 SZ786459:SZ786480 ACV786459:ACV786480 AMR786459:AMR786480 AWN786459:AWN786480 BGJ786459:BGJ786480 BQF786459:BQF786480 CAB786459:CAB786480 CJX786459:CJX786480 CTT786459:CTT786480 DDP786459:DDP786480 DNL786459:DNL786480 DXH786459:DXH786480 EHD786459:EHD786480 EQZ786459:EQZ786480 FAV786459:FAV786480 FKR786459:FKR786480 FUN786459:FUN786480 GEJ786459:GEJ786480 GOF786459:GOF786480 GYB786459:GYB786480 HHX786459:HHX786480 HRT786459:HRT786480 IBP786459:IBP786480 ILL786459:ILL786480 IVH786459:IVH786480 JFD786459:JFD786480 JOZ786459:JOZ786480 JYV786459:JYV786480 KIR786459:KIR786480 KSN786459:KSN786480 LCJ786459:LCJ786480 LMF786459:LMF786480 LWB786459:LWB786480 MFX786459:MFX786480 MPT786459:MPT786480 MZP786459:MZP786480 NJL786459:NJL786480 NTH786459:NTH786480 ODD786459:ODD786480 OMZ786459:OMZ786480 OWV786459:OWV786480 PGR786459:PGR786480 PQN786459:PQN786480 QAJ786459:QAJ786480 QKF786459:QKF786480 QUB786459:QUB786480 RDX786459:RDX786480 RNT786459:RNT786480 RXP786459:RXP786480 SHL786459:SHL786480 SRH786459:SRH786480 TBD786459:TBD786480 TKZ786459:TKZ786480 TUV786459:TUV786480 UER786459:UER786480 UON786459:UON786480 UYJ786459:UYJ786480 VIF786459:VIF786480 VSB786459:VSB786480 WBX786459:WBX786480 WLT786459:WLT786480 WVP786459:WVP786480 D851995:D852016 JD851995:JD852016 SZ851995:SZ852016 ACV851995:ACV852016 AMR851995:AMR852016 AWN851995:AWN852016 BGJ851995:BGJ852016 BQF851995:BQF852016 CAB851995:CAB852016 CJX851995:CJX852016 CTT851995:CTT852016 DDP851995:DDP852016 DNL851995:DNL852016 DXH851995:DXH852016 EHD851995:EHD852016 EQZ851995:EQZ852016 FAV851995:FAV852016 FKR851995:FKR852016 FUN851995:FUN852016 GEJ851995:GEJ852016 GOF851995:GOF852016 GYB851995:GYB852016 HHX851995:HHX852016 HRT851995:HRT852016 IBP851995:IBP852016 ILL851995:ILL852016 IVH851995:IVH852016 JFD851995:JFD852016 JOZ851995:JOZ852016 JYV851995:JYV852016 KIR851995:KIR852016 KSN851995:KSN852016 LCJ851995:LCJ852016 LMF851995:LMF852016 LWB851995:LWB852016 MFX851995:MFX852016 MPT851995:MPT852016 MZP851995:MZP852016 NJL851995:NJL852016 NTH851995:NTH852016 ODD851995:ODD852016 OMZ851995:OMZ852016 OWV851995:OWV852016 PGR851995:PGR852016 PQN851995:PQN852016 QAJ851995:QAJ852016 QKF851995:QKF852016 QUB851995:QUB852016 RDX851995:RDX852016 RNT851995:RNT852016 RXP851995:RXP852016 SHL851995:SHL852016 SRH851995:SRH852016 TBD851995:TBD852016 TKZ851995:TKZ852016 TUV851995:TUV852016 UER851995:UER852016 UON851995:UON852016 UYJ851995:UYJ852016 VIF851995:VIF852016 VSB851995:VSB852016 WBX851995:WBX852016 WLT851995:WLT852016 WVP851995:WVP852016 D917531:D917552 JD917531:JD917552 SZ917531:SZ917552 ACV917531:ACV917552 AMR917531:AMR917552 AWN917531:AWN917552 BGJ917531:BGJ917552 BQF917531:BQF917552 CAB917531:CAB917552 CJX917531:CJX917552 CTT917531:CTT917552 DDP917531:DDP917552 DNL917531:DNL917552 DXH917531:DXH917552 EHD917531:EHD917552 EQZ917531:EQZ917552 FAV917531:FAV917552 FKR917531:FKR917552 FUN917531:FUN917552 GEJ917531:GEJ917552 GOF917531:GOF917552 GYB917531:GYB917552 HHX917531:HHX917552 HRT917531:HRT917552 IBP917531:IBP917552 ILL917531:ILL917552 IVH917531:IVH917552 JFD917531:JFD917552 JOZ917531:JOZ917552 JYV917531:JYV917552 KIR917531:KIR917552 KSN917531:KSN917552 LCJ917531:LCJ917552 LMF917531:LMF917552 LWB917531:LWB917552 MFX917531:MFX917552 MPT917531:MPT917552 MZP917531:MZP917552 NJL917531:NJL917552 NTH917531:NTH917552 ODD917531:ODD917552 OMZ917531:OMZ917552 OWV917531:OWV917552 PGR917531:PGR917552 PQN917531:PQN917552 QAJ917531:QAJ917552 QKF917531:QKF917552 QUB917531:QUB917552 RDX917531:RDX917552 RNT917531:RNT917552 RXP917531:RXP917552 SHL917531:SHL917552 SRH917531:SRH917552 TBD917531:TBD917552 TKZ917531:TKZ917552 TUV917531:TUV917552 UER917531:UER917552 UON917531:UON917552 UYJ917531:UYJ917552 VIF917531:VIF917552 VSB917531:VSB917552 WBX917531:WBX917552 WLT917531:WLT917552 WVP917531:WVP917552 D983067:D983088 JD983067:JD983088 SZ983067:SZ983088 ACV983067:ACV983088 AMR983067:AMR983088 AWN983067:AWN983088 BGJ983067:BGJ983088 BQF983067:BQF983088 CAB983067:CAB983088 CJX983067:CJX983088 CTT983067:CTT983088 DDP983067:DDP983088 DNL983067:DNL983088 DXH983067:DXH983088 EHD983067:EHD983088 EQZ983067:EQZ983088 FAV983067:FAV983088 FKR983067:FKR983088 FUN983067:FUN983088 GEJ983067:GEJ983088 GOF983067:GOF983088 GYB983067:GYB983088 HHX983067:HHX983088 HRT983067:HRT983088 IBP983067:IBP983088 ILL983067:ILL983088 IVH983067:IVH983088 JFD983067:JFD983088 JOZ983067:JOZ983088 JYV983067:JYV983088 KIR983067:KIR983088 KSN983067:KSN983088 LCJ983067:LCJ983088 LMF983067:LMF983088 LWB983067:LWB983088 MFX983067:MFX983088 MPT983067:MPT983088 MZP983067:MZP983088 NJL983067:NJL983088 NTH983067:NTH983088 ODD983067:ODD983088 OMZ983067:OMZ983088 OWV983067:OWV983088 PGR983067:PGR983088 PQN983067:PQN983088 QAJ983067:QAJ983088 QKF983067:QKF983088 QUB983067:QUB983088 RDX983067:RDX983088 RNT983067:RNT983088 RXP983067:RXP983088 SHL983067:SHL983088 SRH983067:SRH983088 TBD983067:TBD983088 TKZ983067:TKZ983088 TUV983067:TUV983088 UER983067:UER983088 UON983067:UON983088 UYJ983067:UYJ983088 VIF983067:VIF983088 VSB983067:VSB983088 WBX983067:WBX983088 WLT983067:WLT983088 WVP983067:WVP983088" xr:uid="{CBAC666C-484B-40DD-B1AE-B82578E231F1}">
      <formula1>1</formula1>
    </dataValidation>
    <dataValidation type="list" allowBlank="1" showInputMessage="1" showErrorMessage="1" sqref="E28:E48 JE28:JE48 TA28:TA48 ACW28:ACW48 AMS28:AMS48 AWO28:AWO48 BGK28:BGK48 BQG28:BQG48 CAC28:CAC48 CJY28:CJY48 CTU28:CTU48 DDQ28:DDQ48 DNM28:DNM48 DXI28:DXI48 EHE28:EHE48 ERA28:ERA48 FAW28:FAW48 FKS28:FKS48 FUO28:FUO48 GEK28:GEK48 GOG28:GOG48 GYC28:GYC48 HHY28:HHY48 HRU28:HRU48 IBQ28:IBQ48 ILM28:ILM48 IVI28:IVI48 JFE28:JFE48 JPA28:JPA48 JYW28:JYW48 KIS28:KIS48 KSO28:KSO48 LCK28:LCK48 LMG28:LMG48 LWC28:LWC48 MFY28:MFY48 MPU28:MPU48 MZQ28:MZQ48 NJM28:NJM48 NTI28:NTI48 ODE28:ODE48 ONA28:ONA48 OWW28:OWW48 PGS28:PGS48 PQO28:PQO48 QAK28:QAK48 QKG28:QKG48 QUC28:QUC48 RDY28:RDY48 RNU28:RNU48 RXQ28:RXQ48 SHM28:SHM48 SRI28:SRI48 TBE28:TBE48 TLA28:TLA48 TUW28:TUW48 UES28:UES48 UOO28:UOO48 UYK28:UYK48 VIG28:VIG48 VSC28:VSC48 WBY28:WBY48 WLU28:WLU48 WVQ28:WVQ48 E65563:E65584 JE65563:JE65584 TA65563:TA65584 ACW65563:ACW65584 AMS65563:AMS65584 AWO65563:AWO65584 BGK65563:BGK65584 BQG65563:BQG65584 CAC65563:CAC65584 CJY65563:CJY65584 CTU65563:CTU65584 DDQ65563:DDQ65584 DNM65563:DNM65584 DXI65563:DXI65584 EHE65563:EHE65584 ERA65563:ERA65584 FAW65563:FAW65584 FKS65563:FKS65584 FUO65563:FUO65584 GEK65563:GEK65584 GOG65563:GOG65584 GYC65563:GYC65584 HHY65563:HHY65584 HRU65563:HRU65584 IBQ65563:IBQ65584 ILM65563:ILM65584 IVI65563:IVI65584 JFE65563:JFE65584 JPA65563:JPA65584 JYW65563:JYW65584 KIS65563:KIS65584 KSO65563:KSO65584 LCK65563:LCK65584 LMG65563:LMG65584 LWC65563:LWC65584 MFY65563:MFY65584 MPU65563:MPU65584 MZQ65563:MZQ65584 NJM65563:NJM65584 NTI65563:NTI65584 ODE65563:ODE65584 ONA65563:ONA65584 OWW65563:OWW65584 PGS65563:PGS65584 PQO65563:PQO65584 QAK65563:QAK65584 QKG65563:QKG65584 QUC65563:QUC65584 RDY65563:RDY65584 RNU65563:RNU65584 RXQ65563:RXQ65584 SHM65563:SHM65584 SRI65563:SRI65584 TBE65563:TBE65584 TLA65563:TLA65584 TUW65563:TUW65584 UES65563:UES65584 UOO65563:UOO65584 UYK65563:UYK65584 VIG65563:VIG65584 VSC65563:VSC65584 WBY65563:WBY65584 WLU65563:WLU65584 WVQ65563:WVQ65584 E131099:E131120 JE131099:JE131120 TA131099:TA131120 ACW131099:ACW131120 AMS131099:AMS131120 AWO131099:AWO131120 BGK131099:BGK131120 BQG131099:BQG131120 CAC131099:CAC131120 CJY131099:CJY131120 CTU131099:CTU131120 DDQ131099:DDQ131120 DNM131099:DNM131120 DXI131099:DXI131120 EHE131099:EHE131120 ERA131099:ERA131120 FAW131099:FAW131120 FKS131099:FKS131120 FUO131099:FUO131120 GEK131099:GEK131120 GOG131099:GOG131120 GYC131099:GYC131120 HHY131099:HHY131120 HRU131099:HRU131120 IBQ131099:IBQ131120 ILM131099:ILM131120 IVI131099:IVI131120 JFE131099:JFE131120 JPA131099:JPA131120 JYW131099:JYW131120 KIS131099:KIS131120 KSO131099:KSO131120 LCK131099:LCK131120 LMG131099:LMG131120 LWC131099:LWC131120 MFY131099:MFY131120 MPU131099:MPU131120 MZQ131099:MZQ131120 NJM131099:NJM131120 NTI131099:NTI131120 ODE131099:ODE131120 ONA131099:ONA131120 OWW131099:OWW131120 PGS131099:PGS131120 PQO131099:PQO131120 QAK131099:QAK131120 QKG131099:QKG131120 QUC131099:QUC131120 RDY131099:RDY131120 RNU131099:RNU131120 RXQ131099:RXQ131120 SHM131099:SHM131120 SRI131099:SRI131120 TBE131099:TBE131120 TLA131099:TLA131120 TUW131099:TUW131120 UES131099:UES131120 UOO131099:UOO131120 UYK131099:UYK131120 VIG131099:VIG131120 VSC131099:VSC131120 WBY131099:WBY131120 WLU131099:WLU131120 WVQ131099:WVQ131120 E196635:E196656 JE196635:JE196656 TA196635:TA196656 ACW196635:ACW196656 AMS196635:AMS196656 AWO196635:AWO196656 BGK196635:BGK196656 BQG196635:BQG196656 CAC196635:CAC196656 CJY196635:CJY196656 CTU196635:CTU196656 DDQ196635:DDQ196656 DNM196635:DNM196656 DXI196635:DXI196656 EHE196635:EHE196656 ERA196635:ERA196656 FAW196635:FAW196656 FKS196635:FKS196656 FUO196635:FUO196656 GEK196635:GEK196656 GOG196635:GOG196656 GYC196635:GYC196656 HHY196635:HHY196656 HRU196635:HRU196656 IBQ196635:IBQ196656 ILM196635:ILM196656 IVI196635:IVI196656 JFE196635:JFE196656 JPA196635:JPA196656 JYW196635:JYW196656 KIS196635:KIS196656 KSO196635:KSO196656 LCK196635:LCK196656 LMG196635:LMG196656 LWC196635:LWC196656 MFY196635:MFY196656 MPU196635:MPU196656 MZQ196635:MZQ196656 NJM196635:NJM196656 NTI196635:NTI196656 ODE196635:ODE196656 ONA196635:ONA196656 OWW196635:OWW196656 PGS196635:PGS196656 PQO196635:PQO196656 QAK196635:QAK196656 QKG196635:QKG196656 QUC196635:QUC196656 RDY196635:RDY196656 RNU196635:RNU196656 RXQ196635:RXQ196656 SHM196635:SHM196656 SRI196635:SRI196656 TBE196635:TBE196656 TLA196635:TLA196656 TUW196635:TUW196656 UES196635:UES196656 UOO196635:UOO196656 UYK196635:UYK196656 VIG196635:VIG196656 VSC196635:VSC196656 WBY196635:WBY196656 WLU196635:WLU196656 WVQ196635:WVQ196656 E262171:E262192 JE262171:JE262192 TA262171:TA262192 ACW262171:ACW262192 AMS262171:AMS262192 AWO262171:AWO262192 BGK262171:BGK262192 BQG262171:BQG262192 CAC262171:CAC262192 CJY262171:CJY262192 CTU262171:CTU262192 DDQ262171:DDQ262192 DNM262171:DNM262192 DXI262171:DXI262192 EHE262171:EHE262192 ERA262171:ERA262192 FAW262171:FAW262192 FKS262171:FKS262192 FUO262171:FUO262192 GEK262171:GEK262192 GOG262171:GOG262192 GYC262171:GYC262192 HHY262171:HHY262192 HRU262171:HRU262192 IBQ262171:IBQ262192 ILM262171:ILM262192 IVI262171:IVI262192 JFE262171:JFE262192 JPA262171:JPA262192 JYW262171:JYW262192 KIS262171:KIS262192 KSO262171:KSO262192 LCK262171:LCK262192 LMG262171:LMG262192 LWC262171:LWC262192 MFY262171:MFY262192 MPU262171:MPU262192 MZQ262171:MZQ262192 NJM262171:NJM262192 NTI262171:NTI262192 ODE262171:ODE262192 ONA262171:ONA262192 OWW262171:OWW262192 PGS262171:PGS262192 PQO262171:PQO262192 QAK262171:QAK262192 QKG262171:QKG262192 QUC262171:QUC262192 RDY262171:RDY262192 RNU262171:RNU262192 RXQ262171:RXQ262192 SHM262171:SHM262192 SRI262171:SRI262192 TBE262171:TBE262192 TLA262171:TLA262192 TUW262171:TUW262192 UES262171:UES262192 UOO262171:UOO262192 UYK262171:UYK262192 VIG262171:VIG262192 VSC262171:VSC262192 WBY262171:WBY262192 WLU262171:WLU262192 WVQ262171:WVQ262192 E327707:E327728 JE327707:JE327728 TA327707:TA327728 ACW327707:ACW327728 AMS327707:AMS327728 AWO327707:AWO327728 BGK327707:BGK327728 BQG327707:BQG327728 CAC327707:CAC327728 CJY327707:CJY327728 CTU327707:CTU327728 DDQ327707:DDQ327728 DNM327707:DNM327728 DXI327707:DXI327728 EHE327707:EHE327728 ERA327707:ERA327728 FAW327707:FAW327728 FKS327707:FKS327728 FUO327707:FUO327728 GEK327707:GEK327728 GOG327707:GOG327728 GYC327707:GYC327728 HHY327707:HHY327728 HRU327707:HRU327728 IBQ327707:IBQ327728 ILM327707:ILM327728 IVI327707:IVI327728 JFE327707:JFE327728 JPA327707:JPA327728 JYW327707:JYW327728 KIS327707:KIS327728 KSO327707:KSO327728 LCK327707:LCK327728 LMG327707:LMG327728 LWC327707:LWC327728 MFY327707:MFY327728 MPU327707:MPU327728 MZQ327707:MZQ327728 NJM327707:NJM327728 NTI327707:NTI327728 ODE327707:ODE327728 ONA327707:ONA327728 OWW327707:OWW327728 PGS327707:PGS327728 PQO327707:PQO327728 QAK327707:QAK327728 QKG327707:QKG327728 QUC327707:QUC327728 RDY327707:RDY327728 RNU327707:RNU327728 RXQ327707:RXQ327728 SHM327707:SHM327728 SRI327707:SRI327728 TBE327707:TBE327728 TLA327707:TLA327728 TUW327707:TUW327728 UES327707:UES327728 UOO327707:UOO327728 UYK327707:UYK327728 VIG327707:VIG327728 VSC327707:VSC327728 WBY327707:WBY327728 WLU327707:WLU327728 WVQ327707:WVQ327728 E393243:E393264 JE393243:JE393264 TA393243:TA393264 ACW393243:ACW393264 AMS393243:AMS393264 AWO393243:AWO393264 BGK393243:BGK393264 BQG393243:BQG393264 CAC393243:CAC393264 CJY393243:CJY393264 CTU393243:CTU393264 DDQ393243:DDQ393264 DNM393243:DNM393264 DXI393243:DXI393264 EHE393243:EHE393264 ERA393243:ERA393264 FAW393243:FAW393264 FKS393243:FKS393264 FUO393243:FUO393264 GEK393243:GEK393264 GOG393243:GOG393264 GYC393243:GYC393264 HHY393243:HHY393264 HRU393243:HRU393264 IBQ393243:IBQ393264 ILM393243:ILM393264 IVI393243:IVI393264 JFE393243:JFE393264 JPA393243:JPA393264 JYW393243:JYW393264 KIS393243:KIS393264 KSO393243:KSO393264 LCK393243:LCK393264 LMG393243:LMG393264 LWC393243:LWC393264 MFY393243:MFY393264 MPU393243:MPU393264 MZQ393243:MZQ393264 NJM393243:NJM393264 NTI393243:NTI393264 ODE393243:ODE393264 ONA393243:ONA393264 OWW393243:OWW393264 PGS393243:PGS393264 PQO393243:PQO393264 QAK393243:QAK393264 QKG393243:QKG393264 QUC393243:QUC393264 RDY393243:RDY393264 RNU393243:RNU393264 RXQ393243:RXQ393264 SHM393243:SHM393264 SRI393243:SRI393264 TBE393243:TBE393264 TLA393243:TLA393264 TUW393243:TUW393264 UES393243:UES393264 UOO393243:UOO393264 UYK393243:UYK393264 VIG393243:VIG393264 VSC393243:VSC393264 WBY393243:WBY393264 WLU393243:WLU393264 WVQ393243:WVQ393264 E458779:E458800 JE458779:JE458800 TA458779:TA458800 ACW458779:ACW458800 AMS458779:AMS458800 AWO458779:AWO458800 BGK458779:BGK458800 BQG458779:BQG458800 CAC458779:CAC458800 CJY458779:CJY458800 CTU458779:CTU458800 DDQ458779:DDQ458800 DNM458779:DNM458800 DXI458779:DXI458800 EHE458779:EHE458800 ERA458779:ERA458800 FAW458779:FAW458800 FKS458779:FKS458800 FUO458779:FUO458800 GEK458779:GEK458800 GOG458779:GOG458800 GYC458779:GYC458800 HHY458779:HHY458800 HRU458779:HRU458800 IBQ458779:IBQ458800 ILM458779:ILM458800 IVI458779:IVI458800 JFE458779:JFE458800 JPA458779:JPA458800 JYW458779:JYW458800 KIS458779:KIS458800 KSO458779:KSO458800 LCK458779:LCK458800 LMG458779:LMG458800 LWC458779:LWC458800 MFY458779:MFY458800 MPU458779:MPU458800 MZQ458779:MZQ458800 NJM458779:NJM458800 NTI458779:NTI458800 ODE458779:ODE458800 ONA458779:ONA458800 OWW458779:OWW458800 PGS458779:PGS458800 PQO458779:PQO458800 QAK458779:QAK458800 QKG458779:QKG458800 QUC458779:QUC458800 RDY458779:RDY458800 RNU458779:RNU458800 RXQ458779:RXQ458800 SHM458779:SHM458800 SRI458779:SRI458800 TBE458779:TBE458800 TLA458779:TLA458800 TUW458779:TUW458800 UES458779:UES458800 UOO458779:UOO458800 UYK458779:UYK458800 VIG458779:VIG458800 VSC458779:VSC458800 WBY458779:WBY458800 WLU458779:WLU458800 WVQ458779:WVQ458800 E524315:E524336 JE524315:JE524336 TA524315:TA524336 ACW524315:ACW524336 AMS524315:AMS524336 AWO524315:AWO524336 BGK524315:BGK524336 BQG524315:BQG524336 CAC524315:CAC524336 CJY524315:CJY524336 CTU524315:CTU524336 DDQ524315:DDQ524336 DNM524315:DNM524336 DXI524315:DXI524336 EHE524315:EHE524336 ERA524315:ERA524336 FAW524315:FAW524336 FKS524315:FKS524336 FUO524315:FUO524336 GEK524315:GEK524336 GOG524315:GOG524336 GYC524315:GYC524336 HHY524315:HHY524336 HRU524315:HRU524336 IBQ524315:IBQ524336 ILM524315:ILM524336 IVI524315:IVI524336 JFE524315:JFE524336 JPA524315:JPA524336 JYW524315:JYW524336 KIS524315:KIS524336 KSO524315:KSO524336 LCK524315:LCK524336 LMG524315:LMG524336 LWC524315:LWC524336 MFY524315:MFY524336 MPU524315:MPU524336 MZQ524315:MZQ524336 NJM524315:NJM524336 NTI524315:NTI524336 ODE524315:ODE524336 ONA524315:ONA524336 OWW524315:OWW524336 PGS524315:PGS524336 PQO524315:PQO524336 QAK524315:QAK524336 QKG524315:QKG524336 QUC524315:QUC524336 RDY524315:RDY524336 RNU524315:RNU524336 RXQ524315:RXQ524336 SHM524315:SHM524336 SRI524315:SRI524336 TBE524315:TBE524336 TLA524315:TLA524336 TUW524315:TUW524336 UES524315:UES524336 UOO524315:UOO524336 UYK524315:UYK524336 VIG524315:VIG524336 VSC524315:VSC524336 WBY524315:WBY524336 WLU524315:WLU524336 WVQ524315:WVQ524336 E589851:E589872 JE589851:JE589872 TA589851:TA589872 ACW589851:ACW589872 AMS589851:AMS589872 AWO589851:AWO589872 BGK589851:BGK589872 BQG589851:BQG589872 CAC589851:CAC589872 CJY589851:CJY589872 CTU589851:CTU589872 DDQ589851:DDQ589872 DNM589851:DNM589872 DXI589851:DXI589872 EHE589851:EHE589872 ERA589851:ERA589872 FAW589851:FAW589872 FKS589851:FKS589872 FUO589851:FUO589872 GEK589851:GEK589872 GOG589851:GOG589872 GYC589851:GYC589872 HHY589851:HHY589872 HRU589851:HRU589872 IBQ589851:IBQ589872 ILM589851:ILM589872 IVI589851:IVI589872 JFE589851:JFE589872 JPA589851:JPA589872 JYW589851:JYW589872 KIS589851:KIS589872 KSO589851:KSO589872 LCK589851:LCK589872 LMG589851:LMG589872 LWC589851:LWC589872 MFY589851:MFY589872 MPU589851:MPU589872 MZQ589851:MZQ589872 NJM589851:NJM589872 NTI589851:NTI589872 ODE589851:ODE589872 ONA589851:ONA589872 OWW589851:OWW589872 PGS589851:PGS589872 PQO589851:PQO589872 QAK589851:QAK589872 QKG589851:QKG589872 QUC589851:QUC589872 RDY589851:RDY589872 RNU589851:RNU589872 RXQ589851:RXQ589872 SHM589851:SHM589872 SRI589851:SRI589872 TBE589851:TBE589872 TLA589851:TLA589872 TUW589851:TUW589872 UES589851:UES589872 UOO589851:UOO589872 UYK589851:UYK589872 VIG589851:VIG589872 VSC589851:VSC589872 WBY589851:WBY589872 WLU589851:WLU589872 WVQ589851:WVQ589872 E655387:E655408 JE655387:JE655408 TA655387:TA655408 ACW655387:ACW655408 AMS655387:AMS655408 AWO655387:AWO655408 BGK655387:BGK655408 BQG655387:BQG655408 CAC655387:CAC655408 CJY655387:CJY655408 CTU655387:CTU655408 DDQ655387:DDQ655408 DNM655387:DNM655408 DXI655387:DXI655408 EHE655387:EHE655408 ERA655387:ERA655408 FAW655387:FAW655408 FKS655387:FKS655408 FUO655387:FUO655408 GEK655387:GEK655408 GOG655387:GOG655408 GYC655387:GYC655408 HHY655387:HHY655408 HRU655387:HRU655408 IBQ655387:IBQ655408 ILM655387:ILM655408 IVI655387:IVI655408 JFE655387:JFE655408 JPA655387:JPA655408 JYW655387:JYW655408 KIS655387:KIS655408 KSO655387:KSO655408 LCK655387:LCK655408 LMG655387:LMG655408 LWC655387:LWC655408 MFY655387:MFY655408 MPU655387:MPU655408 MZQ655387:MZQ655408 NJM655387:NJM655408 NTI655387:NTI655408 ODE655387:ODE655408 ONA655387:ONA655408 OWW655387:OWW655408 PGS655387:PGS655408 PQO655387:PQO655408 QAK655387:QAK655408 QKG655387:QKG655408 QUC655387:QUC655408 RDY655387:RDY655408 RNU655387:RNU655408 RXQ655387:RXQ655408 SHM655387:SHM655408 SRI655387:SRI655408 TBE655387:TBE655408 TLA655387:TLA655408 TUW655387:TUW655408 UES655387:UES655408 UOO655387:UOO655408 UYK655387:UYK655408 VIG655387:VIG655408 VSC655387:VSC655408 WBY655387:WBY655408 WLU655387:WLU655408 WVQ655387:WVQ655408 E720923:E720944 JE720923:JE720944 TA720923:TA720944 ACW720923:ACW720944 AMS720923:AMS720944 AWO720923:AWO720944 BGK720923:BGK720944 BQG720923:BQG720944 CAC720923:CAC720944 CJY720923:CJY720944 CTU720923:CTU720944 DDQ720923:DDQ720944 DNM720923:DNM720944 DXI720923:DXI720944 EHE720923:EHE720944 ERA720923:ERA720944 FAW720923:FAW720944 FKS720923:FKS720944 FUO720923:FUO720944 GEK720923:GEK720944 GOG720923:GOG720944 GYC720923:GYC720944 HHY720923:HHY720944 HRU720923:HRU720944 IBQ720923:IBQ720944 ILM720923:ILM720944 IVI720923:IVI720944 JFE720923:JFE720944 JPA720923:JPA720944 JYW720923:JYW720944 KIS720923:KIS720944 KSO720923:KSO720944 LCK720923:LCK720944 LMG720923:LMG720944 LWC720923:LWC720944 MFY720923:MFY720944 MPU720923:MPU720944 MZQ720923:MZQ720944 NJM720923:NJM720944 NTI720923:NTI720944 ODE720923:ODE720944 ONA720923:ONA720944 OWW720923:OWW720944 PGS720923:PGS720944 PQO720923:PQO720944 QAK720923:QAK720944 QKG720923:QKG720944 QUC720923:QUC720944 RDY720923:RDY720944 RNU720923:RNU720944 RXQ720923:RXQ720944 SHM720923:SHM720944 SRI720923:SRI720944 TBE720923:TBE720944 TLA720923:TLA720944 TUW720923:TUW720944 UES720923:UES720944 UOO720923:UOO720944 UYK720923:UYK720944 VIG720923:VIG720944 VSC720923:VSC720944 WBY720923:WBY720944 WLU720923:WLU720944 WVQ720923:WVQ720944 E786459:E786480 JE786459:JE786480 TA786459:TA786480 ACW786459:ACW786480 AMS786459:AMS786480 AWO786459:AWO786480 BGK786459:BGK786480 BQG786459:BQG786480 CAC786459:CAC786480 CJY786459:CJY786480 CTU786459:CTU786480 DDQ786459:DDQ786480 DNM786459:DNM786480 DXI786459:DXI786480 EHE786459:EHE786480 ERA786459:ERA786480 FAW786459:FAW786480 FKS786459:FKS786480 FUO786459:FUO786480 GEK786459:GEK786480 GOG786459:GOG786480 GYC786459:GYC786480 HHY786459:HHY786480 HRU786459:HRU786480 IBQ786459:IBQ786480 ILM786459:ILM786480 IVI786459:IVI786480 JFE786459:JFE786480 JPA786459:JPA786480 JYW786459:JYW786480 KIS786459:KIS786480 KSO786459:KSO786480 LCK786459:LCK786480 LMG786459:LMG786480 LWC786459:LWC786480 MFY786459:MFY786480 MPU786459:MPU786480 MZQ786459:MZQ786480 NJM786459:NJM786480 NTI786459:NTI786480 ODE786459:ODE786480 ONA786459:ONA786480 OWW786459:OWW786480 PGS786459:PGS786480 PQO786459:PQO786480 QAK786459:QAK786480 QKG786459:QKG786480 QUC786459:QUC786480 RDY786459:RDY786480 RNU786459:RNU786480 RXQ786459:RXQ786480 SHM786459:SHM786480 SRI786459:SRI786480 TBE786459:TBE786480 TLA786459:TLA786480 TUW786459:TUW786480 UES786459:UES786480 UOO786459:UOO786480 UYK786459:UYK786480 VIG786459:VIG786480 VSC786459:VSC786480 WBY786459:WBY786480 WLU786459:WLU786480 WVQ786459:WVQ786480 E851995:E852016 JE851995:JE852016 TA851995:TA852016 ACW851995:ACW852016 AMS851995:AMS852016 AWO851995:AWO852016 BGK851995:BGK852016 BQG851995:BQG852016 CAC851995:CAC852016 CJY851995:CJY852016 CTU851995:CTU852016 DDQ851995:DDQ852016 DNM851995:DNM852016 DXI851995:DXI852016 EHE851995:EHE852016 ERA851995:ERA852016 FAW851995:FAW852016 FKS851995:FKS852016 FUO851995:FUO852016 GEK851995:GEK852016 GOG851995:GOG852016 GYC851995:GYC852016 HHY851995:HHY852016 HRU851995:HRU852016 IBQ851995:IBQ852016 ILM851995:ILM852016 IVI851995:IVI852016 JFE851995:JFE852016 JPA851995:JPA852016 JYW851995:JYW852016 KIS851995:KIS852016 KSO851995:KSO852016 LCK851995:LCK852016 LMG851995:LMG852016 LWC851995:LWC852016 MFY851995:MFY852016 MPU851995:MPU852016 MZQ851995:MZQ852016 NJM851995:NJM852016 NTI851995:NTI852016 ODE851995:ODE852016 ONA851995:ONA852016 OWW851995:OWW852016 PGS851995:PGS852016 PQO851995:PQO852016 QAK851995:QAK852016 QKG851995:QKG852016 QUC851995:QUC852016 RDY851995:RDY852016 RNU851995:RNU852016 RXQ851995:RXQ852016 SHM851995:SHM852016 SRI851995:SRI852016 TBE851995:TBE852016 TLA851995:TLA852016 TUW851995:TUW852016 UES851995:UES852016 UOO851995:UOO852016 UYK851995:UYK852016 VIG851995:VIG852016 VSC851995:VSC852016 WBY851995:WBY852016 WLU851995:WLU852016 WVQ851995:WVQ852016 E917531:E917552 JE917531:JE917552 TA917531:TA917552 ACW917531:ACW917552 AMS917531:AMS917552 AWO917531:AWO917552 BGK917531:BGK917552 BQG917531:BQG917552 CAC917531:CAC917552 CJY917531:CJY917552 CTU917531:CTU917552 DDQ917531:DDQ917552 DNM917531:DNM917552 DXI917531:DXI917552 EHE917531:EHE917552 ERA917531:ERA917552 FAW917531:FAW917552 FKS917531:FKS917552 FUO917531:FUO917552 GEK917531:GEK917552 GOG917531:GOG917552 GYC917531:GYC917552 HHY917531:HHY917552 HRU917531:HRU917552 IBQ917531:IBQ917552 ILM917531:ILM917552 IVI917531:IVI917552 JFE917531:JFE917552 JPA917531:JPA917552 JYW917531:JYW917552 KIS917531:KIS917552 KSO917531:KSO917552 LCK917531:LCK917552 LMG917531:LMG917552 LWC917531:LWC917552 MFY917531:MFY917552 MPU917531:MPU917552 MZQ917531:MZQ917552 NJM917531:NJM917552 NTI917531:NTI917552 ODE917531:ODE917552 ONA917531:ONA917552 OWW917531:OWW917552 PGS917531:PGS917552 PQO917531:PQO917552 QAK917531:QAK917552 QKG917531:QKG917552 QUC917531:QUC917552 RDY917531:RDY917552 RNU917531:RNU917552 RXQ917531:RXQ917552 SHM917531:SHM917552 SRI917531:SRI917552 TBE917531:TBE917552 TLA917531:TLA917552 TUW917531:TUW917552 UES917531:UES917552 UOO917531:UOO917552 UYK917531:UYK917552 VIG917531:VIG917552 VSC917531:VSC917552 WBY917531:WBY917552 WLU917531:WLU917552 WVQ917531:WVQ917552 E983067:E983088 JE983067:JE983088 TA983067:TA983088 ACW983067:ACW983088 AMS983067:AMS983088 AWO983067:AWO983088 BGK983067:BGK983088 BQG983067:BQG983088 CAC983067:CAC983088 CJY983067:CJY983088 CTU983067:CTU983088 DDQ983067:DDQ983088 DNM983067:DNM983088 DXI983067:DXI983088 EHE983067:EHE983088 ERA983067:ERA983088 FAW983067:FAW983088 FKS983067:FKS983088 FUO983067:FUO983088 GEK983067:GEK983088 GOG983067:GOG983088 GYC983067:GYC983088 HHY983067:HHY983088 HRU983067:HRU983088 IBQ983067:IBQ983088 ILM983067:ILM983088 IVI983067:IVI983088 JFE983067:JFE983088 JPA983067:JPA983088 JYW983067:JYW983088 KIS983067:KIS983088 KSO983067:KSO983088 LCK983067:LCK983088 LMG983067:LMG983088 LWC983067:LWC983088 MFY983067:MFY983088 MPU983067:MPU983088 MZQ983067:MZQ983088 NJM983067:NJM983088 NTI983067:NTI983088 ODE983067:ODE983088 ONA983067:ONA983088 OWW983067:OWW983088 PGS983067:PGS983088 PQO983067:PQO983088 QAK983067:QAK983088 QKG983067:QKG983088 QUC983067:QUC983088 RDY983067:RDY983088 RNU983067:RNU983088 RXQ983067:RXQ983088 SHM983067:SHM983088 SRI983067:SRI983088 TBE983067:TBE983088 TLA983067:TLA983088 TUW983067:TUW983088 UES983067:UES983088 UOO983067:UOO983088 UYK983067:UYK983088 VIG983067:VIG983088 VSC983067:VSC983088 WBY983067:WBY983088 WLU983067:WLU983088 WVQ983067:WVQ983088" xr:uid="{A0495903-FB13-4F82-B40E-76F2454B6B74}">
      <formula1>"1,2,3,3イ（熟成肉）,3イ（精米）,3ロ（企画立案）,4,5,6,7,7の2（宿泊）,7の3イ（宿泊 五万以下）,7の3ロ（宿泊 該当地域）,7の4（電気）,8イ,8ロ,8ハ,9,99,セット"</formula1>
    </dataValidation>
  </dataValidations>
  <printOptions horizontalCentered="1"/>
  <pageMargins left="0.23622047244094496" right="0.23622047244094496" top="0.74803149606299191" bottom="0.55118110236220497" header="0.118110236220472" footer="0.118110236220472"/>
  <headerFooter>
    <oddFooter>&amp;C&amp;P / &amp;N ページ</oddFooter>
  </headerFooter>
  <rowBreaks count="2" manualBreakCount="2">
    <brk id="23" max="8" man="1"/>
    <brk id="40" max="8" man="1"/>
  </rowBreaks>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item1.xml>��
</file>

<file path=customXml/itemProps1.xml><?xml version="1.0" encoding="utf-8"?>
<ds:datastoreItem xmlns:ds="http://schemas.openxmlformats.org/officeDocument/2006/customXml" ds:itemID="{D5A4FD31-C866-4ABB-92CB-E6E6102B810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入力シート</vt:lpstr>
      <vt:lpstr>地場産品基準確認シート</vt:lpstr>
      <vt:lpstr>【類型の定義】【記載例】</vt:lpstr>
      <vt:lpstr>【類型の定義】【記載例】!Print_Area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舩坂香菜子</dc:creator>
  <cp:lastModifiedBy>Akihiro Sako</cp:lastModifiedBy>
  <cp:lastPrinted>2022-02-08T08:12:34Z</cp:lastPrinted>
  <dcterms:created xsi:type="dcterms:W3CDTF">2022-02-02T06:06:15Z</dcterms:created>
  <dcterms:modified xsi:type="dcterms:W3CDTF">2026-08-06T09:14:33Z</dcterms:modified>
</cp:coreProperties>
</file>